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600" windowHeight="9780"/>
  </bookViews>
  <sheets>
    <sheet name="PI006" sheetId="1" r:id="rId1"/>
  </sheets>
  <externalReferences>
    <externalReference r:id="rId2"/>
    <externalReference r:id="rId3"/>
  </externalReferences>
  <definedNames>
    <definedName name="Base_Coef">#REF!</definedName>
    <definedName name="_xlnm.Database">#REF!</definedName>
    <definedName name="Coeficientes">#REF!</definedName>
    <definedName name="Consumo_1998">#REF!</definedName>
    <definedName name="Consumo_Equivalente_1998">#REF!</definedName>
    <definedName name="Datos_base_coeficientes">#REF!</definedName>
    <definedName name="Datos_base_exi_final">#REF!</definedName>
    <definedName name="Datos_base_exi_inicial">#REF!</definedName>
    <definedName name="Datos_base_produccion">#REF!</definedName>
    <definedName name="Destinos_1989">'[1]1995'!#REF!</definedName>
    <definedName name="Destinos_1990">'[1]1995'!#REF!</definedName>
    <definedName name="Destinos_1991">'[1]1995'!#REF!</definedName>
    <definedName name="Destinos_1992">'[1]1995'!#REF!</definedName>
    <definedName name="Destinos_1993">'[1]1995'!#REF!</definedName>
    <definedName name="Destinos_1994">'[1]1995'!#REF!</definedName>
    <definedName name="Destinos_1996">'[1]1995'!#REF!</definedName>
    <definedName name="Destinos_1997">'[1]1995'!#REF!</definedName>
    <definedName name="Destinos_1998">'[1]1995'!#REF!</definedName>
    <definedName name="Elaboración_1989">'[2]1997'!#REF!</definedName>
    <definedName name="Elaboración_1990">'[2]1997'!#REF!</definedName>
    <definedName name="Elaboración_1991">'[2]1997'!#REF!</definedName>
    <definedName name="Elaboración_1992">'[2]1997'!#REF!</definedName>
    <definedName name="Elaboración_1993">'[2]1997'!#REF!</definedName>
    <definedName name="Elaboración_1994">'[2]1997'!#REF!</definedName>
    <definedName name="Elaboración_1995">'[2]1997'!#REF!</definedName>
    <definedName name="Elaboración_1996">'[2]1997'!#REF!</definedName>
    <definedName name="Elaboración_1998">'[2]1997'!#REF!</definedName>
    <definedName name="Equivalente_1996">#REF!</definedName>
    <definedName name="Equivalente_1997">#REF!</definedName>
    <definedName name="Equivalente_1998">#REF!</definedName>
    <definedName name="Existencias_Finales">#REF!</definedName>
    <definedName name="Existencias_Iniciales">#REF!</definedName>
    <definedName name="Indicadores_rapidos">#REF!</definedName>
    <definedName name="Producción_Consumo">#REF!</definedName>
    <definedName name="Salida_destinos">'[2]2002'!#REF!</definedName>
  </definedNames>
  <calcPr calcId="152511"/>
</workbook>
</file>

<file path=xl/sharedStrings.xml><?xml version="1.0" encoding="utf-8"?>
<sst xmlns="http://schemas.openxmlformats.org/spreadsheetml/2006/main" count="17" uniqueCount="17">
  <si>
    <t>Diferencia con diciembre del año anterior</t>
  </si>
  <si>
    <t>estadisticaslecheria@magyp.gob.ar</t>
  </si>
  <si>
    <t>Fuente: Subsecretaría de Lechería - Ministerio de Agroindustria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</si>
  <si>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</si>
  <si>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</si>
  <si>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</si>
  <si>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</si>
  <si>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</si>
  <si>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</si>
  <si>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</si>
  <si>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</si>
  <si>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</si>
  <si>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</si>
  <si>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</si>
  <si>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</si>
  <si>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Variación de las existencias de productos lácteos (miles de litros equivalentes por mes 1998-2016)</t>
  </si>
  <si>
    <t>* Datos provisorios elaborados en base a la Resolución 7/2014 y Resolución 230/2016 SAGyP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</si>
</sst>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;&quot;$&quot;\ \-#,##0"/>
    <numFmt numFmtId="7" formatCode="&quot;$&quot;\ #,##0.00;&quot;$&quot;\ \-#,##0.00"/>
    <numFmt numFmtId="164" formatCode="General_)"/>
    <numFmt numFmtId="165" formatCode="#,##0.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9"/>
      <color indexed="12"/>
      <name val="Arial"/>
      <family val="2"/>
    </font>
    <font>
      <sz val="10"/>
      <name val="Calibri"/>
      <family val="2"/>
      <scheme val="minor"/>
    </font>
    <font>
      <b/>
      <sz val="14"/>
      <color indexed="4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8"/>
      <color indexed="12"/>
      <name val="Arial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" fontId="1" fillId="0" borderId="0" applyFill="0" applyBorder="0" applyAlignment="0" applyProtection="0"/>
    <xf numFmtId="7" fontId="1" fillId="0" borderId="0" applyFill="0" applyBorder="0" applyAlignment="0" applyProtection="0"/>
    <xf numFmtId="5" fontId="1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5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3" fontId="8" fillId="4" borderId="3" xfId="7" applyNumberFormat="1" applyFont="1" applyFill="1" applyBorder="1" applyAlignment="1">
      <alignment horizontal="center" vertical="center"/>
    </xf>
    <xf numFmtId="3" fontId="8" fillId="4" borderId="4" xfId="7" applyNumberFormat="1" applyFont="1" applyFill="1" applyBorder="1" applyAlignment="1">
      <alignment horizontal="center" vertical="center"/>
    </xf>
    <xf numFmtId="3" fontId="8" fillId="4" borderId="1" xfId="7" applyNumberFormat="1" applyFont="1" applyFill="1" applyBorder="1" applyAlignment="1">
      <alignment horizontal="center" vertical="center"/>
    </xf>
    <xf numFmtId="3" fontId="8" fillId="4" borderId="5" xfId="7" applyNumberFormat="1" applyFont="1" applyFill="1" applyBorder="1" applyAlignment="1">
      <alignment horizontal="center" vertical="center"/>
    </xf>
    <xf numFmtId="0" fontId="10" fillId="3" borderId="8" xfId="7" applyFont="1" applyFill="1" applyBorder="1" applyAlignment="1">
      <alignment horizontal="center" vertical="center"/>
    </xf>
    <xf numFmtId="3" fontId="11" fillId="4" borderId="1" xfId="7" applyNumberFormat="1" applyFont="1" applyFill="1" applyBorder="1" applyAlignment="1">
      <alignment horizontal="center" vertical="center"/>
    </xf>
    <xf numFmtId="3" fontId="11" fillId="4" borderId="5" xfId="7" applyNumberFormat="1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3" fontId="5" fillId="5" borderId="0" xfId="0" applyNumberFormat="1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12" fillId="5" borderId="0" xfId="11" applyFont="1" applyFill="1" applyAlignment="1" applyProtection="1">
      <alignment horizontal="left" vertical="center"/>
    </xf>
    <xf numFmtId="3" fontId="11" fillId="4" borderId="6" xfId="7" applyNumberFormat="1" applyFont="1" applyFill="1" applyBorder="1" applyAlignment="1">
      <alignment horizontal="center" vertical="center"/>
    </xf>
    <xf numFmtId="164" fontId="13" fillId="5" borderId="0" xfId="0" applyNumberFormat="1" applyFont="1" applyFill="1" applyBorder="1" applyAlignment="1" applyProtection="1">
      <alignment horizontal="left" vertical="center"/>
    </xf>
    <xf numFmtId="164" fontId="14" fillId="5" borderId="0" xfId="0" applyNumberFormat="1" applyFont="1" applyFill="1" applyBorder="1" applyAlignment="1" applyProtection="1">
      <alignment horizontal="left" vertical="center"/>
    </xf>
    <xf numFmtId="3" fontId="11" fillId="4" borderId="9" xfId="7" applyNumberFormat="1" applyFont="1" applyFill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11" fillId="4" borderId="10" xfId="7" applyNumberFormat="1" applyFont="1" applyFill="1" applyBorder="1" applyAlignment="1">
      <alignment horizontal="center" vertical="center"/>
    </xf>
    <xf numFmtId="0" fontId="10" fillId="2" borderId="11" xfId="7" applyFont="1" applyFill="1" applyBorder="1" applyAlignment="1">
      <alignment horizontal="center" vertical="center"/>
    </xf>
    <xf numFmtId="3" fontId="8" fillId="4" borderId="2" xfId="7" applyNumberFormat="1" applyFont="1" applyFill="1" applyBorder="1" applyAlignment="1">
      <alignment horizontal="center" vertical="center"/>
    </xf>
    <xf numFmtId="165" fontId="9" fillId="5" borderId="0" xfId="0" applyNumberFormat="1" applyFont="1" applyFill="1" applyBorder="1" applyAlignment="1">
      <alignment horizontal="left" vertical="center"/>
    </xf>
    <xf numFmtId="0" fontId="4" fillId="5" borderId="0" xfId="11" applyFill="1" applyBorder="1" applyAlignment="1" applyProtection="1">
      <alignment horizontal="left" vertical="center"/>
    </xf>
    <xf numFmtId="3" fontId="11" fillId="4" borderId="7" xfId="7" applyNumberFormat="1" applyFont="1" applyFill="1" applyBorder="1" applyAlignment="1">
      <alignment horizontal="center" vertical="center"/>
    </xf>
  </cellXfs>
  <cellStyles count="12">
    <cellStyle name="Cabecera 1" xfId="1"/>
    <cellStyle name="Cabecera 2" xfId="2"/>
    <cellStyle name="Fecha" xfId="3"/>
    <cellStyle name="Fijo" xfId="4"/>
    <cellStyle name="Hipervínculo" xfId="11" builtinId="8"/>
    <cellStyle name="Monetario" xfId="5"/>
    <cellStyle name="Monetario0" xfId="6"/>
    <cellStyle name="Normal" xfId="0" builtinId="0"/>
    <cellStyle name="Normal 2" xfId="7"/>
    <cellStyle name="Porcentual 2" xfId="8"/>
    <cellStyle name="Punto" xfId="9"/>
    <cellStyle name="Punto0" xfId="10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martin/Dropbox/Proyectos/Todo_Destin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martin/Dropbox/Proyectos/Todo_Elabor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Indice"/>
      <sheetName val="Total"/>
      <sheetName val="Compara"/>
      <sheetName val="Compara (2)"/>
      <sheetName val="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 t="str">
            <v>Leche Informal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Indice"/>
      <sheetName val="Total"/>
      <sheetName val="Compara"/>
    </sheetNames>
    <sheetDataSet>
      <sheetData sheetId="0">
        <row r="5">
          <cell r="Q5">
            <v>779686.33522199991</v>
          </cell>
        </row>
      </sheetData>
      <sheetData sheetId="1">
        <row r="5">
          <cell r="Q5">
            <v>764268.74899099977</v>
          </cell>
        </row>
      </sheetData>
      <sheetData sheetId="2">
        <row r="5">
          <cell r="Q5">
            <v>765877.76998999994</v>
          </cell>
        </row>
      </sheetData>
      <sheetData sheetId="3">
        <row r="5">
          <cell r="Q5">
            <v>748285.90484099975</v>
          </cell>
        </row>
      </sheetData>
      <sheetData sheetId="4">
        <row r="5">
          <cell r="Q5">
            <v>746810.90843499976</v>
          </cell>
        </row>
      </sheetData>
      <sheetData sheetId="5">
        <row r="5">
          <cell r="Q5">
            <v>729142.86663599976</v>
          </cell>
        </row>
      </sheetData>
      <sheetData sheetId="6">
        <row r="5">
          <cell r="Q5">
            <v>727483.3346549999</v>
          </cell>
        </row>
      </sheetData>
      <sheetData sheetId="7">
        <row r="5">
          <cell r="Q5">
            <v>687380.31749699987</v>
          </cell>
        </row>
      </sheetData>
      <sheetData sheetId="8">
        <row r="5">
          <cell r="Q5">
            <v>646650.73366499983</v>
          </cell>
        </row>
      </sheetData>
      <sheetData sheetId="9">
        <row r="5">
          <cell r="Q5">
            <v>596088.8331719999</v>
          </cell>
        </row>
      </sheetData>
      <sheetData sheetId="10">
        <row r="5">
          <cell r="Q5">
            <v>617579.20160199981</v>
          </cell>
        </row>
      </sheetData>
      <sheetData sheetId="11">
        <row r="5">
          <cell r="Q5">
            <v>694406.66610499995</v>
          </cell>
        </row>
      </sheetData>
      <sheetData sheetId="12">
        <row r="5">
          <cell r="Q5">
            <v>691396.47908148775</v>
          </cell>
        </row>
      </sheetData>
      <sheetData sheetId="13">
        <row r="5">
          <cell r="Q5">
            <v>677764.20221299992</v>
          </cell>
        </row>
      </sheetData>
      <sheetData sheetId="14">
        <row r="5">
          <cell r="Q5">
            <v>660041.10312800016</v>
          </cell>
        </row>
      </sheetData>
      <sheetData sheetId="15">
        <row r="5">
          <cell r="Q5">
            <v>642131.74072799983</v>
          </cell>
        </row>
      </sheetData>
      <sheetData sheetId="16">
        <row r="5">
          <cell r="Q5">
            <v>605606.76806099981</v>
          </cell>
        </row>
      </sheetData>
      <sheetData sheetId="17">
        <row r="5">
          <cell r="Q5">
            <v>590788.17999999993</v>
          </cell>
        </row>
      </sheetData>
      <sheetData sheetId="18">
        <row r="5">
          <cell r="Q5">
            <v>613338.74999999988</v>
          </cell>
        </row>
      </sheetData>
      <sheetData sheetId="19">
        <row r="5">
          <cell r="Q5">
            <v>595862.02241379302</v>
          </cell>
        </row>
      </sheetData>
      <sheetData sheetId="20">
        <row r="5">
          <cell r="Q5">
            <v>577882.33875</v>
          </cell>
        </row>
      </sheetData>
      <sheetData sheetId="21">
        <row r="5">
          <cell r="Q5">
            <v>491286.87931034475</v>
          </cell>
        </row>
      </sheetData>
      <sheetData sheetId="22">
        <row r="5">
          <cell r="Q5">
            <v>458992.76896551729</v>
          </cell>
        </row>
      </sheetData>
      <sheetData sheetId="23">
        <row r="5">
          <cell r="Q5">
            <v>477651.42567000008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N32"/>
  <sheetViews>
    <sheetView showGridLines="0" tabSelected="1" zoomScale="90" workbookViewId="0">
      <selection activeCell="B28" sqref="B28"/>
    </sheetView>
  </sheetViews>
  <sheetFormatPr baseColWidth="10" defaultRowHeight="12.75" x14ac:dyDescent="0.2"/>
  <cols>
    <col min="1" max="1" width="11.42578125" style="13"/>
    <col min="2" max="2" width="10.7109375" style="13" customWidth="1"/>
    <col min="3" max="14" width="11.140625" style="13" customWidth="1"/>
    <col min="15" max="15" width="1.7109375" style="13" customWidth="1"/>
    <col min="16" max="16384" width="11.42578125" style="13"/>
  </cols>
  <sheetData>
    <row r="2" spans="2:14" s="16" customFormat="1" ht="18.75" x14ac:dyDescent="0.2">
      <c r="B2" s="19" t="s">
        <v>15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2:14" s="16" customFormat="1" ht="15.75" x14ac:dyDescent="0.2">
      <c r="B3" s="20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2:14" ht="11.1" customHeight="1" thickBot="1" x14ac:dyDescent="0.25"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1"/>
    </row>
    <row r="5" spans="2:14" ht="18" customHeight="1" thickBot="1" x14ac:dyDescent="0.25">
      <c r="B5" s="2"/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</row>
    <row r="6" spans="2:14" ht="18" customHeight="1" thickBot="1" x14ac:dyDescent="0.25">
      <c r="B6" s="8">
        <v>1998</v>
      </c>
      <c r="C6" s="25">
        <v>1019507.4119130766</v>
      </c>
      <c r="D6" s="4">
        <v>952595.16080748022</v>
      </c>
      <c r="E6" s="4">
        <v>801451.79696188995</v>
      </c>
      <c r="F6" s="4">
        <v>707675.58424772089</v>
      </c>
      <c r="G6" s="4">
        <v>633713.26729083632</v>
      </c>
      <c r="H6" s="4">
        <v>592442.04266422614</v>
      </c>
      <c r="I6" s="4">
        <v>666443.57194851397</v>
      </c>
      <c r="J6" s="4">
        <v>756342.97489364725</v>
      </c>
      <c r="K6" s="4">
        <v>885508.23323694186</v>
      </c>
      <c r="L6" s="4">
        <v>1021578.1488275275</v>
      </c>
      <c r="M6" s="4">
        <v>1193810.361701566</v>
      </c>
      <c r="N6" s="5">
        <v>1257645.3446391912</v>
      </c>
    </row>
    <row r="7" spans="2:14" ht="18" customHeight="1" thickBot="1" x14ac:dyDescent="0.25">
      <c r="B7" s="8">
        <v>1999</v>
      </c>
      <c r="C7" s="21">
        <v>-53593.868201043224</v>
      </c>
      <c r="D7" s="9">
        <v>-71717.941067951731</v>
      </c>
      <c r="E7" s="9">
        <v>-231875.58082568715</v>
      </c>
      <c r="F7" s="9">
        <v>-254532.75789832044</v>
      </c>
      <c r="G7" s="9">
        <v>-421747.53500705352</v>
      </c>
      <c r="H7" s="9">
        <v>-458278.16071070358</v>
      </c>
      <c r="I7" s="9">
        <v>-447828.84900482523</v>
      </c>
      <c r="J7" s="9">
        <v>-394957.73258039309</v>
      </c>
      <c r="K7" s="9">
        <v>-323433.73682198511</v>
      </c>
      <c r="L7" s="9">
        <v>-225414.37981851993</v>
      </c>
      <c r="M7" s="9">
        <v>-212465.79731607612</v>
      </c>
      <c r="N7" s="10">
        <v>-238144.91629336274</v>
      </c>
    </row>
    <row r="8" spans="2:14" ht="18" customHeight="1" thickBot="1" x14ac:dyDescent="0.25">
      <c r="B8" s="8">
        <v>2000</v>
      </c>
      <c r="C8" s="21">
        <v>-43138.565103336936</v>
      </c>
      <c r="D8" s="9">
        <v>-90187.182106863242</v>
      </c>
      <c r="E8" s="9">
        <v>-246915.3916487497</v>
      </c>
      <c r="F8" s="9">
        <v>-285586.96475544362</v>
      </c>
      <c r="G8" s="9">
        <v>-391404.34297809505</v>
      </c>
      <c r="H8" s="9">
        <v>-415672.02848854114</v>
      </c>
      <c r="I8" s="9">
        <v>-384787.54151678574</v>
      </c>
      <c r="J8" s="9">
        <v>-352114.92912061384</v>
      </c>
      <c r="K8" s="9">
        <v>-189720.00934998109</v>
      </c>
      <c r="L8" s="9">
        <v>-139640.01262287388</v>
      </c>
      <c r="M8" s="9">
        <v>-72180.955225656973</v>
      </c>
      <c r="N8" s="10">
        <v>-76718.003934156499</v>
      </c>
    </row>
    <row r="9" spans="2:14" ht="18" customHeight="1" thickBot="1" x14ac:dyDescent="0.25">
      <c r="B9" s="8">
        <v>2001</v>
      </c>
      <c r="C9" s="22">
        <v>29715.062106816913</v>
      </c>
      <c r="D9" s="9">
        <v>-42212.962971922825</v>
      </c>
      <c r="E9" s="9">
        <v>-153649.40777044022</v>
      </c>
      <c r="F9" s="9">
        <v>-167398.56381249265</v>
      </c>
      <c r="G9" s="9">
        <v>-244656.56014101719</v>
      </c>
      <c r="H9" s="9">
        <v>-292183.74395846878</v>
      </c>
      <c r="I9" s="9">
        <v>-171092.05845037545</v>
      </c>
      <c r="J9" s="9">
        <v>-65758.193392656627</v>
      </c>
      <c r="K9" s="6">
        <v>128262.24374908279</v>
      </c>
      <c r="L9" s="6">
        <v>243528.26941417344</v>
      </c>
      <c r="M9" s="6">
        <v>212264.06438037357</v>
      </c>
      <c r="N9" s="7">
        <v>190401.39869371173</v>
      </c>
    </row>
    <row r="10" spans="2:14" ht="18" customHeight="1" thickBot="1" x14ac:dyDescent="0.25">
      <c r="B10" s="8">
        <v>2002</v>
      </c>
      <c r="C10" s="22">
        <v>4453.527038657805</v>
      </c>
      <c r="D10" s="9">
        <v>-154763.89072354208</v>
      </c>
      <c r="E10" s="9">
        <v>-255388.33047115372</v>
      </c>
      <c r="F10" s="9">
        <v>-359320.3448920059</v>
      </c>
      <c r="G10" s="9">
        <v>-455006.03842135577</v>
      </c>
      <c r="H10" s="9">
        <v>-413914.03889633238</v>
      </c>
      <c r="I10" s="9">
        <v>-470628.10220157506</v>
      </c>
      <c r="J10" s="9">
        <v>-445406.11134590977</v>
      </c>
      <c r="K10" s="9">
        <v>-461394.86771912663</v>
      </c>
      <c r="L10" s="9">
        <v>-442150.69823551609</v>
      </c>
      <c r="M10" s="9">
        <v>-455362.31198016473</v>
      </c>
      <c r="N10" s="10">
        <v>-439750.50902830123</v>
      </c>
    </row>
    <row r="11" spans="2:14" ht="18" customHeight="1" thickBot="1" x14ac:dyDescent="0.25">
      <c r="B11" s="8">
        <v>2003</v>
      </c>
      <c r="C11" s="21">
        <v>-14486.968475181144</v>
      </c>
      <c r="D11" s="9">
        <v>-92924.340457065962</v>
      </c>
      <c r="E11" s="9">
        <v>-167999.68210829061</v>
      </c>
      <c r="F11" s="9">
        <v>-228916.72709201195</v>
      </c>
      <c r="G11" s="9">
        <v>-268370.0085653651</v>
      </c>
      <c r="H11" s="9">
        <v>-224736.17497218482</v>
      </c>
      <c r="I11" s="9">
        <v>-194466.98407547962</v>
      </c>
      <c r="J11" s="9">
        <v>-170617.12859253888</v>
      </c>
      <c r="K11" s="9">
        <v>-104496.48274402798</v>
      </c>
      <c r="L11" s="9">
        <v>-34506.795597740216</v>
      </c>
      <c r="M11" s="9">
        <v>-20827.74939959764</v>
      </c>
      <c r="N11" s="10">
        <v>-10324.716835314524</v>
      </c>
    </row>
    <row r="12" spans="2:14" ht="18" customHeight="1" thickBot="1" x14ac:dyDescent="0.25">
      <c r="B12" s="8">
        <v>2004</v>
      </c>
      <c r="C12" s="22">
        <v>28335.627698573866</v>
      </c>
      <c r="D12" s="9">
        <v>-25273.295377209317</v>
      </c>
      <c r="E12" s="9">
        <v>-69611.847187296604</v>
      </c>
      <c r="F12" s="9">
        <v>-104859.26213612314</v>
      </c>
      <c r="G12" s="9">
        <v>-142549.77025779674</v>
      </c>
      <c r="H12" s="9">
        <v>-156716.01745616633</v>
      </c>
      <c r="I12" s="9">
        <v>-84166.595167431515</v>
      </c>
      <c r="J12" s="9">
        <v>-56142.263588096132</v>
      </c>
      <c r="K12" s="9">
        <v>-101397.3624743626</v>
      </c>
      <c r="L12" s="9">
        <v>-97710.517034596764</v>
      </c>
      <c r="M12" s="9">
        <v>-79382.59885266365</v>
      </c>
      <c r="N12" s="10">
        <v>-105891.2310596985</v>
      </c>
    </row>
    <row r="13" spans="2:14" ht="18" customHeight="1" thickBot="1" x14ac:dyDescent="0.25">
      <c r="B13" s="8">
        <v>2005</v>
      </c>
      <c r="C13" s="21">
        <v>-16385.802964344271</v>
      </c>
      <c r="D13" s="9">
        <v>-57192.215605378733</v>
      </c>
      <c r="E13" s="9">
        <v>-142744.64996557543</v>
      </c>
      <c r="F13" s="9">
        <v>-169664.86716940766</v>
      </c>
      <c r="G13" s="9">
        <v>-161903.29114559549</v>
      </c>
      <c r="H13" s="9">
        <v>-172974.76333871583</v>
      </c>
      <c r="I13" s="9">
        <v>-99566.3284416963</v>
      </c>
      <c r="J13" s="9">
        <v>-46861.854307793197</v>
      </c>
      <c r="K13" s="6">
        <v>42933.772919361596</v>
      </c>
      <c r="L13" s="6">
        <v>165576.62920262339</v>
      </c>
      <c r="M13" s="6">
        <v>231967.57638682739</v>
      </c>
      <c r="N13" s="7">
        <v>246555.04179969709</v>
      </c>
    </row>
    <row r="14" spans="2:14" ht="18" customHeight="1" thickBot="1" x14ac:dyDescent="0.25">
      <c r="B14" s="8">
        <v>2006</v>
      </c>
      <c r="C14" s="22">
        <v>29631.30793063622</v>
      </c>
      <c r="D14" s="9">
        <v>-37054.17702887638</v>
      </c>
      <c r="E14" s="9">
        <v>-112389.56140941416</v>
      </c>
      <c r="F14" s="9">
        <v>-151125.90506618982</v>
      </c>
      <c r="G14" s="9">
        <v>-189524.49954343599</v>
      </c>
      <c r="H14" s="9">
        <v>-210020.89378649986</v>
      </c>
      <c r="I14" s="9">
        <v>-182446.0801858058</v>
      </c>
      <c r="J14" s="9">
        <v>-148207.03049528878</v>
      </c>
      <c r="K14" s="9">
        <v>-81027.322449474595</v>
      </c>
      <c r="L14" s="9">
        <v>-55309.355352755869</v>
      </c>
      <c r="M14" s="9">
        <v>-61034.640515266452</v>
      </c>
      <c r="N14" s="10">
        <v>-55198.821079835994</v>
      </c>
    </row>
    <row r="15" spans="2:14" ht="18" customHeight="1" thickBot="1" x14ac:dyDescent="0.25">
      <c r="B15" s="8">
        <v>2007</v>
      </c>
      <c r="C15" s="21">
        <v>-147892.04415985162</v>
      </c>
      <c r="D15" s="9">
        <v>-252191.13242713449</v>
      </c>
      <c r="E15" s="9">
        <v>-338062.81635341211</v>
      </c>
      <c r="F15" s="9">
        <v>-358227.15173578769</v>
      </c>
      <c r="G15" s="9">
        <v>-406513.17818262015</v>
      </c>
      <c r="H15" s="9">
        <v>-395956.21202625753</v>
      </c>
      <c r="I15" s="9">
        <v>-317508.38569759793</v>
      </c>
      <c r="J15" s="9">
        <v>-261920.02683230321</v>
      </c>
      <c r="K15" s="9">
        <v>-128760.64471955481</v>
      </c>
      <c r="L15" s="9">
        <v>-71430.264988792595</v>
      </c>
      <c r="M15" s="6">
        <v>79585.61766127462</v>
      </c>
      <c r="N15" s="7">
        <v>101646.84624641319</v>
      </c>
    </row>
    <row r="16" spans="2:14" ht="18" customHeight="1" thickBot="1" x14ac:dyDescent="0.25">
      <c r="B16" s="8">
        <v>2008</v>
      </c>
      <c r="C16" s="21">
        <v>-20285.43424593017</v>
      </c>
      <c r="D16" s="9">
        <v>-38010.727039684076</v>
      </c>
      <c r="E16" s="9">
        <v>-5865.0970056854421</v>
      </c>
      <c r="F16" s="9">
        <v>-138025.66644408659</v>
      </c>
      <c r="G16" s="9">
        <v>-181971.97397728998</v>
      </c>
      <c r="H16" s="9">
        <v>-249304.89996288659</v>
      </c>
      <c r="I16" s="9">
        <v>-174668.8598698373</v>
      </c>
      <c r="J16" s="9">
        <v>-80778.807185054873</v>
      </c>
      <c r="K16" s="6">
        <v>35044.617387142498</v>
      </c>
      <c r="L16" s="6">
        <v>90241.076684734668</v>
      </c>
      <c r="M16" s="6">
        <v>138369.15578607598</v>
      </c>
      <c r="N16" s="10">
        <v>-5295.2761877594749</v>
      </c>
    </row>
    <row r="17" spans="2:14" ht="18" customHeight="1" thickBot="1" x14ac:dyDescent="0.25">
      <c r="B17" s="8">
        <v>2009</v>
      </c>
      <c r="C17" s="22">
        <v>208601.59483042243</v>
      </c>
      <c r="D17" s="6">
        <v>394825.05740508833</v>
      </c>
      <c r="E17" s="6">
        <v>174076.06218041177</v>
      </c>
      <c r="F17" s="9">
        <v>-57994.197224360541</v>
      </c>
      <c r="G17" s="9">
        <v>-87565.505715811509</v>
      </c>
      <c r="H17" s="9">
        <v>-186399.88482217118</v>
      </c>
      <c r="I17" s="9">
        <v>-210424.97736375686</v>
      </c>
      <c r="J17" s="9">
        <v>-217337.98876802402</v>
      </c>
      <c r="K17" s="6">
        <v>575195.6566515388</v>
      </c>
      <c r="L17" s="9">
        <v>-137522.86849691463</v>
      </c>
      <c r="M17" s="9">
        <v>-131640.1602912636</v>
      </c>
      <c r="N17" s="10">
        <v>-98056.640753882006</v>
      </c>
    </row>
    <row r="18" spans="2:14" ht="18" customHeight="1" thickBot="1" x14ac:dyDescent="0.25">
      <c r="B18" s="8">
        <v>2010</v>
      </c>
      <c r="C18" s="22">
        <v>3444.3124073774088</v>
      </c>
      <c r="D18" s="9">
        <v>-58794.840644433862</v>
      </c>
      <c r="E18" s="9">
        <v>-203203.36463723751</v>
      </c>
      <c r="F18" s="9">
        <v>-220927.27714143763</v>
      </c>
      <c r="G18" s="9">
        <v>-224688.55453249312</v>
      </c>
      <c r="H18" s="9">
        <v>-198550.94576674479</v>
      </c>
      <c r="I18" s="9">
        <v>-126306.83880683815</v>
      </c>
      <c r="J18" s="9">
        <v>-57165.287293082918</v>
      </c>
      <c r="K18" s="9">
        <v>-9869.5068332819501</v>
      </c>
      <c r="L18" s="6">
        <v>60188.107667096774</v>
      </c>
      <c r="M18" s="6">
        <v>133427.77383725869</v>
      </c>
      <c r="N18" s="7">
        <v>137935.33749010565</v>
      </c>
    </row>
    <row r="19" spans="2:14" ht="18" customHeight="1" thickBot="1" x14ac:dyDescent="0.25">
      <c r="B19" s="8">
        <v>2011</v>
      </c>
      <c r="C19" s="21">
        <v>-269.34978388343006</v>
      </c>
      <c r="D19" s="9">
        <v>-5241.4069419420557</v>
      </c>
      <c r="E19" s="9">
        <v>-106357.56086922856</v>
      </c>
      <c r="F19" s="9">
        <v>-142171.63306242623</v>
      </c>
      <c r="G19" s="9">
        <v>-136331.24715070694</v>
      </c>
      <c r="H19" s="9">
        <v>-166643.10655097628</v>
      </c>
      <c r="I19" s="9">
        <v>-102552.88984128751</v>
      </c>
      <c r="J19" s="9">
        <v>-75716.27926002373</v>
      </c>
      <c r="K19" s="9">
        <v>-5294.4983501698589</v>
      </c>
      <c r="L19" s="6">
        <v>84164.851365374401</v>
      </c>
      <c r="M19" s="6">
        <v>774355.20555766823</v>
      </c>
      <c r="N19" s="7">
        <v>113130.06724171177</v>
      </c>
    </row>
    <row r="20" spans="2:14" ht="18" customHeight="1" thickBot="1" x14ac:dyDescent="0.25">
      <c r="B20" s="8">
        <v>2012</v>
      </c>
      <c r="C20" s="21">
        <v>-8021.983100598678</v>
      </c>
      <c r="D20" s="9">
        <v>-43950.386281861458</v>
      </c>
      <c r="E20" s="9">
        <v>-175676.45633214409</v>
      </c>
      <c r="F20" s="9">
        <v>-183600.21003407671</v>
      </c>
      <c r="G20" s="9">
        <v>-243835.26587146253</v>
      </c>
      <c r="H20" s="9">
        <v>-257908.58852891973</v>
      </c>
      <c r="I20" s="9">
        <v>-220221.78250202828</v>
      </c>
      <c r="J20" s="9">
        <v>-184195.31024623278</v>
      </c>
      <c r="K20" s="9">
        <v>-112156.02046163229</v>
      </c>
      <c r="L20" s="9">
        <v>-83715.71326727455</v>
      </c>
      <c r="M20" s="6">
        <v>14661.000245335861</v>
      </c>
      <c r="N20" s="10">
        <v>-65140.457152139163</v>
      </c>
    </row>
    <row r="21" spans="2:14" ht="18" customHeight="1" thickBot="1" x14ac:dyDescent="0.25">
      <c r="B21" s="8">
        <v>2013</v>
      </c>
      <c r="C21" s="21">
        <v>-219231.78199216677</v>
      </c>
      <c r="D21" s="9">
        <v>-294010.40184899117</v>
      </c>
      <c r="E21" s="9">
        <v>-344789.66361031064</v>
      </c>
      <c r="F21" s="9">
        <v>-343896.78397182631</v>
      </c>
      <c r="G21" s="9">
        <v>-345530.31380711752</v>
      </c>
      <c r="H21" s="9">
        <v>-345329.64573239151</v>
      </c>
      <c r="I21" s="9">
        <v>-309079.50042804703</v>
      </c>
      <c r="J21" s="9">
        <v>-267358.48352489108</v>
      </c>
      <c r="K21" s="9">
        <v>-267003.12256836973</v>
      </c>
      <c r="L21" s="9">
        <v>-210743.48261956521</v>
      </c>
      <c r="M21" s="9">
        <v>-189514.7325378455</v>
      </c>
      <c r="N21" s="10">
        <v>-197392.47137367353</v>
      </c>
    </row>
    <row r="22" spans="2:14" ht="18" customHeight="1" thickBot="1" x14ac:dyDescent="0.25">
      <c r="B22" s="8">
        <v>2014</v>
      </c>
      <c r="C22" s="21">
        <v>-17954.035493383068</v>
      </c>
      <c r="D22" s="9">
        <v>-52468.498974746792</v>
      </c>
      <c r="E22" s="9">
        <v>-86695.960704456782</v>
      </c>
      <c r="F22" s="9">
        <v>-113538.62981456832</v>
      </c>
      <c r="G22" s="9">
        <v>-114479.08438775607</v>
      </c>
      <c r="H22" s="9">
        <v>-116420.07565163635</v>
      </c>
      <c r="I22" s="9">
        <v>-92458.445071242866</v>
      </c>
      <c r="J22" s="9">
        <v>-29051.383170054411</v>
      </c>
      <c r="K22" s="6">
        <v>50573.271321475389</v>
      </c>
      <c r="L22" s="6">
        <v>92407.400996600278</v>
      </c>
      <c r="M22" s="6">
        <v>168725.39269998693</v>
      </c>
      <c r="N22" s="7">
        <v>282669.60319652455</v>
      </c>
    </row>
    <row r="23" spans="2:14" ht="18" customHeight="1" thickBot="1" x14ac:dyDescent="0.25">
      <c r="B23" s="8">
        <v>2015</v>
      </c>
      <c r="C23" s="21">
        <v>-58047.16354688385</v>
      </c>
      <c r="D23" s="9">
        <v>-55209.440087038907</v>
      </c>
      <c r="E23" s="9">
        <v>-200727.60299736727</v>
      </c>
      <c r="F23" s="9">
        <v>-283695.09062540077</v>
      </c>
      <c r="G23" s="9">
        <v>-313633.3814833276</v>
      </c>
      <c r="H23" s="9">
        <v>-296666.77106167143</v>
      </c>
      <c r="I23" s="9">
        <v>-238587.82914833538</v>
      </c>
      <c r="J23" s="9">
        <v>-209165.60050936951</v>
      </c>
      <c r="K23" s="9">
        <v>-88195.278392482898</v>
      </c>
      <c r="L23" s="9">
        <v>-17845.050005519995</v>
      </c>
      <c r="M23" s="6">
        <v>57099.090686239884</v>
      </c>
      <c r="N23" s="7">
        <v>48221.255298941047</v>
      </c>
    </row>
    <row r="24" spans="2:14" ht="18" customHeight="1" thickBot="1" x14ac:dyDescent="0.25">
      <c r="B24" s="8">
        <v>2016</v>
      </c>
      <c r="C24" s="23">
        <v>-24524.562464623014</v>
      </c>
      <c r="D24" s="18">
        <v>-21196.918397474103</v>
      </c>
      <c r="E24" s="18">
        <v>-195396.62270492152</v>
      </c>
      <c r="F24" s="18">
        <v>-289870.96868668904</v>
      </c>
      <c r="G24" s="18">
        <v>-370587.73076674982</v>
      </c>
      <c r="H24" s="18">
        <v>-382738.61880905565</v>
      </c>
      <c r="I24" s="18">
        <v>-386503.47385706299</v>
      </c>
      <c r="J24" s="18">
        <v>-388144.88883654936</v>
      </c>
      <c r="K24" s="18">
        <v>-357054.7705294789</v>
      </c>
      <c r="L24" s="18">
        <v>-294847.79818710592</v>
      </c>
      <c r="M24" s="18">
        <v>-37099.293555870419</v>
      </c>
      <c r="N24" s="28">
        <v>-314145.09805677505</v>
      </c>
    </row>
    <row r="25" spans="2:14" ht="15.95" customHeight="1" x14ac:dyDescent="0.2">
      <c r="B25" s="1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5.95" customHeight="1" x14ac:dyDescent="0.2">
      <c r="C26" s="1"/>
      <c r="D26" s="1"/>
    </row>
    <row r="27" spans="2:14" s="16" customFormat="1" ht="15.95" customHeight="1" x14ac:dyDescent="0.2">
      <c r="B27" s="26" t="s">
        <v>2</v>
      </c>
      <c r="D27" s="14"/>
    </row>
    <row r="28" spans="2:14" s="16" customFormat="1" ht="15.95" customHeight="1" x14ac:dyDescent="0.2">
      <c r="B28" s="26" t="s">
        <v>16</v>
      </c>
      <c r="D28" s="14"/>
    </row>
    <row r="29" spans="2:14" s="16" customFormat="1" ht="15.95" customHeight="1" x14ac:dyDescent="0.2">
      <c r="B29" s="27" t="s">
        <v>1</v>
      </c>
      <c r="D29" s="14"/>
    </row>
    <row r="30" spans="2:14" s="16" customFormat="1" ht="15.95" customHeight="1" x14ac:dyDescent="0.2">
      <c r="B30" s="17"/>
      <c r="C30" s="14"/>
      <c r="D30" s="14"/>
    </row>
    <row r="31" spans="2:14" ht="15.95" customHeight="1" x14ac:dyDescent="0.2"/>
    <row r="32" spans="2:14" ht="15.95" customHeight="1" x14ac:dyDescent="0.2"/>
  </sheetData>
  <sortState ref="B6:O18">
    <sortCondition ref="B6:B18"/>
  </sortState>
  <conditionalFormatting sqref="B30">
    <cfRule type="cellIs" dxfId="4" priority="8" stopIfTrue="1" operator="lessThan">
      <formula>0</formula>
    </cfRule>
  </conditionalFormatting>
  <conditionalFormatting sqref="B27 B29">
    <cfRule type="cellIs" dxfId="3" priority="4" stopIfTrue="1" operator="lessThan">
      <formula>0</formula>
    </cfRule>
  </conditionalFormatting>
  <conditionalFormatting sqref="B27">
    <cfRule type="cellIs" dxfId="2" priority="3" stopIfTrue="1" operator="lessThan">
      <formula>0</formula>
    </cfRule>
  </conditionalFormatting>
  <conditionalFormatting sqref="B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PI006</vt:lpstr>
    </vt:vector>
  </TitlesOfParts>
  <Company>MAGyP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Perez Martin</dc:creator>
  <cp:lastModifiedBy>Joaquin Perez Martin</cp:lastModifiedBy>
  <dcterms:created xsi:type="dcterms:W3CDTF">2016-03-15T21:08:51Z</dcterms:created>
  <dcterms:modified xsi:type="dcterms:W3CDTF">2017-01-25T18:38:01Z</dcterms:modified>
</cp:coreProperties>
</file>