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monte\Desktop\Migracion Pandemia\DNL Pandemia\"/>
    </mc:Choice>
  </mc:AlternateContent>
  <bookViews>
    <workbookView xWindow="-120" yWindow="-120" windowWidth="29040" windowHeight="15720"/>
  </bookViews>
  <sheets>
    <sheet name="ME004" sheetId="1" r:id="rId1"/>
  </sheets>
  <externalReferences>
    <externalReference r:id="rId2"/>
  </externalReferences>
  <definedNames>
    <definedName name="_xlnm._FilterDatabase" localSheetId="0" hidden="1">'ME004'!$B$5:$LT$58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G114" i="1" l="1"/>
  <c r="OG58" i="1"/>
  <c r="OF58" i="1"/>
  <c r="OE114" i="1"/>
  <c r="OF114" i="1"/>
  <c r="OD114" i="1"/>
  <c r="OE58" i="1" l="1"/>
  <c r="OC114" i="1"/>
  <c r="OC58" i="1"/>
  <c r="OA114" i="1"/>
  <c r="OB114" i="1"/>
  <c r="OB58" i="1"/>
  <c r="OA58" i="1"/>
  <c r="NZ114" i="1"/>
  <c r="NZ58" i="1"/>
  <c r="NY114" i="1"/>
  <c r="NY58" i="1"/>
  <c r="NX114" i="1"/>
  <c r="NX58" i="1"/>
  <c r="NW58" i="1"/>
  <c r="NW114" i="1"/>
  <c r="NV114" i="1" l="1"/>
  <c r="NU114" i="1"/>
  <c r="NV58" i="1"/>
  <c r="NU58" i="1"/>
  <c r="NT58" i="1"/>
  <c r="NT114" i="1"/>
  <c r="NS114" i="1"/>
  <c r="NS58" i="1"/>
  <c r="NR114" i="1"/>
  <c r="NQ114" i="1"/>
  <c r="NR58" i="1"/>
  <c r="NQ58" i="1"/>
  <c r="NP114" i="1"/>
  <c r="NP58" i="1"/>
  <c r="NO58" i="1"/>
  <c r="NO114" i="1"/>
  <c r="NM114" i="1"/>
  <c r="NN114" i="1"/>
  <c r="NN58" i="1"/>
  <c r="NM58" i="1"/>
  <c r="NK58" i="1"/>
  <c r="NK114" i="1" l="1"/>
  <c r="NL114" i="1"/>
  <c r="NJ115" i="1"/>
  <c r="NJ116" i="1"/>
  <c r="NJ117" i="1"/>
  <c r="NJ118" i="1"/>
  <c r="NJ119" i="1"/>
  <c r="NJ120" i="1"/>
  <c r="NJ121" i="1"/>
  <c r="NJ122" i="1"/>
  <c r="NJ123" i="1"/>
  <c r="NJ124" i="1"/>
  <c r="NJ125" i="1"/>
  <c r="NJ126" i="1"/>
  <c r="NJ127" i="1"/>
  <c r="NJ128" i="1"/>
  <c r="NJ129" i="1"/>
  <c r="NJ130" i="1"/>
  <c r="NJ131" i="1"/>
  <c r="NJ114" i="1" l="1"/>
  <c r="NJ58" i="1"/>
  <c r="NI114" i="1"/>
  <c r="NG7" i="1"/>
  <c r="NG58" i="1" s="1"/>
  <c r="NH114" i="1" l="1"/>
  <c r="NG114" i="1"/>
  <c r="NF115" i="1"/>
  <c r="NF116" i="1"/>
  <c r="NF117" i="1"/>
  <c r="NF118" i="1"/>
  <c r="NF119" i="1"/>
  <c r="NF120" i="1"/>
  <c r="NF121" i="1"/>
  <c r="NF122" i="1"/>
  <c r="NF123" i="1"/>
  <c r="NF124" i="1"/>
  <c r="NF125" i="1"/>
  <c r="NF126" i="1"/>
  <c r="NF127" i="1"/>
  <c r="NF128" i="1"/>
  <c r="NF129" i="1"/>
  <c r="NF130" i="1"/>
  <c r="NF131" i="1"/>
  <c r="NF114" i="1"/>
  <c r="NE63" i="1"/>
  <c r="NE114" i="1" s="1"/>
  <c r="NE115" i="1" l="1"/>
  <c r="NE116" i="1"/>
  <c r="NE117" i="1"/>
  <c r="NE118" i="1"/>
  <c r="NE119" i="1"/>
  <c r="NE120" i="1"/>
  <c r="NE121" i="1"/>
  <c r="NE122" i="1"/>
  <c r="NE123" i="1"/>
  <c r="NE124" i="1"/>
  <c r="NE125" i="1"/>
  <c r="NE126" i="1"/>
  <c r="NE127" i="1"/>
  <c r="NE128" i="1"/>
  <c r="NE129" i="1"/>
  <c r="NE130" i="1"/>
  <c r="NE131" i="1"/>
  <c r="ND58" i="1" l="1"/>
  <c r="ND114" i="1"/>
  <c r="NC58" i="1" l="1"/>
  <c r="NC114" i="1"/>
  <c r="NB114" i="1" l="1"/>
  <c r="MV7" i="1"/>
  <c r="MU7" i="1"/>
  <c r="MU58" i="1" l="1"/>
  <c r="MW58" i="1"/>
  <c r="MX58" i="1"/>
  <c r="MY58" i="1"/>
  <c r="MY114" i="1"/>
  <c r="MX114" i="1" l="1"/>
  <c r="MV58" i="1"/>
  <c r="MV114" i="1"/>
  <c r="MW114" i="1"/>
  <c r="NA114" i="1" l="1"/>
  <c r="MZ114" i="1"/>
  <c r="MU114" i="1"/>
  <c r="MT114" i="1" l="1"/>
  <c r="MT58" i="1"/>
  <c r="MR58" i="1" l="1"/>
  <c r="MS114" i="1" l="1"/>
  <c r="MS58" i="1"/>
  <c r="MR114" i="1"/>
  <c r="MQ114" i="1"/>
  <c r="MP58" i="1"/>
  <c r="MQ58" i="1"/>
  <c r="MP114" i="1" l="1"/>
  <c r="MO114" i="1" l="1"/>
  <c r="MN114" i="1"/>
  <c r="MO58" i="1"/>
  <c r="MN58" i="1"/>
  <c r="MM114" i="1" l="1"/>
  <c r="MM58" i="1"/>
  <c r="ML114" i="1" l="1"/>
  <c r="ML58" i="1"/>
  <c r="MK58" i="1" l="1"/>
  <c r="MJ114" i="1" l="1"/>
  <c r="MJ58" i="1"/>
  <c r="MG114" i="1" l="1"/>
  <c r="MH114" i="1"/>
  <c r="MI114" i="1"/>
  <c r="MG58" i="1"/>
  <c r="MH58" i="1"/>
  <c r="MI58" i="1"/>
  <c r="MF58" i="1"/>
  <c r="LU58" i="1" l="1"/>
  <c r="LV58" i="1"/>
  <c r="LW58" i="1"/>
  <c r="LX58" i="1"/>
  <c r="LY58" i="1"/>
  <c r="LZ58" i="1"/>
  <c r="MA58" i="1"/>
  <c r="MB58" i="1"/>
  <c r="MC58" i="1"/>
  <c r="MD58" i="1"/>
  <c r="ME58" i="1"/>
  <c r="LU114" i="1"/>
  <c r="LV114" i="1"/>
  <c r="LW114" i="1"/>
  <c r="LX114" i="1"/>
  <c r="LY114" i="1"/>
  <c r="LZ114" i="1"/>
  <c r="MA114" i="1"/>
  <c r="MB114" i="1"/>
  <c r="MC114" i="1"/>
  <c r="MD114" i="1"/>
  <c r="ME114" i="1"/>
  <c r="MF114" i="1"/>
  <c r="LT58" i="1" l="1"/>
  <c r="LT114" i="1" l="1"/>
  <c r="LR114" i="1" l="1"/>
  <c r="LS114" i="1"/>
  <c r="LR58" i="1" l="1"/>
  <c r="LQ58" i="1"/>
  <c r="LQ114" i="1"/>
  <c r="KW114" i="1" l="1"/>
  <c r="KX114" i="1"/>
  <c r="KY114" i="1"/>
  <c r="KZ114" i="1"/>
  <c r="LA114" i="1"/>
  <c r="LB114" i="1"/>
  <c r="LD114" i="1"/>
  <c r="LE114" i="1"/>
  <c r="LF114" i="1"/>
  <c r="LG114" i="1"/>
  <c r="LH114" i="1"/>
  <c r="LH58" i="1"/>
  <c r="LD58" i="1"/>
  <c r="LB58" i="1"/>
  <c r="LA58" i="1"/>
  <c r="LF58" i="1"/>
  <c r="KX58" i="1"/>
  <c r="KY58" i="1"/>
  <c r="KZ58" i="1"/>
  <c r="LC58" i="1"/>
  <c r="LE58" i="1"/>
  <c r="LG58" i="1"/>
  <c r="KW58" i="1"/>
  <c r="LJ114" i="1" l="1"/>
  <c r="LK114" i="1"/>
  <c r="LL114" i="1"/>
  <c r="LM114" i="1"/>
  <c r="LN114" i="1"/>
  <c r="LO114" i="1"/>
  <c r="LP114" i="1"/>
  <c r="LI114" i="1"/>
  <c r="LP58" i="1"/>
  <c r="LO58" i="1"/>
  <c r="LN58" i="1"/>
  <c r="LM58" i="1"/>
  <c r="LL58" i="1"/>
  <c r="LK58" i="1"/>
  <c r="LJ58" i="1"/>
  <c r="LI58" i="1"/>
  <c r="JZ114" i="1" l="1"/>
  <c r="FV114" i="1"/>
  <c r="FJ114" i="1"/>
  <c r="JZ58" i="1"/>
  <c r="FV58" i="1"/>
  <c r="FJ58" i="1"/>
  <c r="LC114" i="1" l="1"/>
  <c r="KT57" i="1" l="1"/>
  <c r="KV113" i="1" l="1"/>
  <c r="KT106" i="1"/>
  <c r="KT105" i="1"/>
  <c r="KT95" i="1"/>
  <c r="KT103" i="1"/>
  <c r="KT92" i="1"/>
  <c r="KT89" i="1"/>
  <c r="KT87" i="1"/>
  <c r="KT78" i="1"/>
  <c r="KT88" i="1"/>
  <c r="KT75" i="1"/>
  <c r="KT80" i="1"/>
  <c r="KT82" i="1"/>
  <c r="KT101" i="1"/>
  <c r="KT112" i="1"/>
  <c r="KT64" i="1"/>
  <c r="KT76" i="1"/>
  <c r="KT104" i="1"/>
  <c r="KT99" i="1"/>
  <c r="KT109" i="1"/>
  <c r="KT68" i="1"/>
  <c r="KT72" i="1"/>
  <c r="KT84" i="1"/>
  <c r="KT98" i="1"/>
  <c r="KT86" i="1"/>
  <c r="KT110" i="1"/>
  <c r="KT81" i="1"/>
  <c r="KT94" i="1"/>
  <c r="KT73" i="1"/>
  <c r="KT102" i="1"/>
  <c r="KT65" i="1"/>
  <c r="KT74" i="1"/>
  <c r="KT111" i="1"/>
  <c r="KT69" i="1"/>
  <c r="KU113" i="1" l="1"/>
  <c r="KT113" i="1"/>
  <c r="KS57" i="1"/>
  <c r="KS113" i="1" l="1"/>
  <c r="KR113" i="1"/>
  <c r="KQ113" i="1"/>
  <c r="KP113" i="1"/>
  <c r="KO113" i="1"/>
  <c r="KN113" i="1"/>
  <c r="KM113" i="1"/>
  <c r="KL113" i="1"/>
  <c r="KK113" i="1"/>
  <c r="FK114" i="1" l="1"/>
  <c r="FK58" i="1"/>
  <c r="EL114" i="1"/>
  <c r="EL58" i="1"/>
  <c r="KJ58" i="1"/>
  <c r="KI58" i="1"/>
  <c r="KH58" i="1"/>
  <c r="KG58" i="1"/>
  <c r="KF58" i="1"/>
  <c r="KE58" i="1"/>
  <c r="KD58" i="1"/>
  <c r="KC58" i="1"/>
  <c r="KB58" i="1"/>
  <c r="KA58" i="1"/>
  <c r="JY58" i="1"/>
  <c r="JX58" i="1"/>
  <c r="JW58" i="1"/>
  <c r="JV58" i="1"/>
  <c r="JU58" i="1"/>
  <c r="JT58" i="1"/>
  <c r="JS58" i="1"/>
  <c r="JR58" i="1"/>
  <c r="JQ58" i="1"/>
  <c r="JP58" i="1"/>
  <c r="JO58" i="1"/>
  <c r="JN58" i="1"/>
  <c r="JM58" i="1"/>
  <c r="JL58" i="1"/>
  <c r="JK58" i="1"/>
  <c r="JJ58" i="1"/>
  <c r="JI58" i="1"/>
  <c r="JH58" i="1"/>
  <c r="JG58" i="1"/>
  <c r="JF58" i="1"/>
  <c r="JE58" i="1"/>
  <c r="JD58" i="1"/>
  <c r="JC58" i="1"/>
  <c r="JB58" i="1"/>
  <c r="JA58" i="1"/>
  <c r="IZ58" i="1"/>
  <c r="IY58" i="1"/>
  <c r="IX58" i="1"/>
  <c r="IW58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U58" i="1"/>
  <c r="FT58" i="1"/>
  <c r="FS58" i="1"/>
  <c r="FR58" i="1"/>
  <c r="FQ58" i="1"/>
  <c r="FP58" i="1"/>
  <c r="FO58" i="1"/>
  <c r="FN58" i="1"/>
  <c r="FM58" i="1"/>
  <c r="FL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KJ114" i="1"/>
  <c r="KI114" i="1"/>
  <c r="KH114" i="1"/>
  <c r="KG114" i="1"/>
  <c r="KF114" i="1"/>
  <c r="KE114" i="1"/>
  <c r="KD114" i="1"/>
  <c r="KC114" i="1"/>
  <c r="KB114" i="1"/>
  <c r="KA114" i="1"/>
  <c r="JY114" i="1"/>
  <c r="JX114" i="1"/>
  <c r="JW114" i="1"/>
  <c r="JV114" i="1"/>
  <c r="JU114" i="1"/>
  <c r="JT114" i="1"/>
  <c r="JS114" i="1"/>
  <c r="JR114" i="1"/>
  <c r="JQ114" i="1"/>
  <c r="JP114" i="1"/>
  <c r="JO114" i="1"/>
  <c r="JN114" i="1"/>
  <c r="JM114" i="1"/>
  <c r="JL114" i="1"/>
  <c r="JK114" i="1"/>
  <c r="JJ114" i="1"/>
  <c r="JI114" i="1"/>
  <c r="JH114" i="1"/>
  <c r="JG114" i="1"/>
  <c r="JF114" i="1"/>
  <c r="JE114" i="1"/>
  <c r="JD114" i="1"/>
  <c r="JC114" i="1"/>
  <c r="JB114" i="1"/>
  <c r="JA114" i="1"/>
  <c r="IZ114" i="1"/>
  <c r="IY114" i="1"/>
  <c r="IX114" i="1"/>
  <c r="IW114" i="1"/>
  <c r="IV114" i="1"/>
  <c r="IU114" i="1"/>
  <c r="IT114" i="1"/>
  <c r="IS114" i="1"/>
  <c r="IR114" i="1"/>
  <c r="IQ114" i="1"/>
  <c r="IP114" i="1"/>
  <c r="IO114" i="1"/>
  <c r="IN114" i="1"/>
  <c r="IM114" i="1"/>
  <c r="IL114" i="1"/>
  <c r="IK114" i="1"/>
  <c r="IJ114" i="1"/>
  <c r="II114" i="1"/>
  <c r="IH114" i="1"/>
  <c r="IG114" i="1"/>
  <c r="IF114" i="1"/>
  <c r="IE114" i="1"/>
  <c r="ID114" i="1"/>
  <c r="IC114" i="1"/>
  <c r="IB114" i="1"/>
  <c r="IA114" i="1"/>
  <c r="HZ114" i="1"/>
  <c r="HY114" i="1"/>
  <c r="HX114" i="1"/>
  <c r="HW114" i="1"/>
  <c r="HV114" i="1"/>
  <c r="HU114" i="1"/>
  <c r="HT114" i="1"/>
  <c r="HS114" i="1"/>
  <c r="HR114" i="1"/>
  <c r="HQ114" i="1"/>
  <c r="HP114" i="1"/>
  <c r="HO114" i="1"/>
  <c r="HN114" i="1"/>
  <c r="HM114" i="1"/>
  <c r="HL114" i="1"/>
  <c r="HK114" i="1"/>
  <c r="HJ114" i="1"/>
  <c r="HI114" i="1"/>
  <c r="HH114" i="1"/>
  <c r="HG114" i="1"/>
  <c r="HF114" i="1"/>
  <c r="HE114" i="1"/>
  <c r="HD114" i="1"/>
  <c r="HC114" i="1"/>
  <c r="HB114" i="1"/>
  <c r="HA114" i="1"/>
  <c r="GZ114" i="1"/>
  <c r="GY114" i="1"/>
  <c r="GX114" i="1"/>
  <c r="GW114" i="1"/>
  <c r="GV114" i="1"/>
  <c r="GU114" i="1"/>
  <c r="GT114" i="1"/>
  <c r="GS114" i="1"/>
  <c r="GR114" i="1"/>
  <c r="GQ114" i="1"/>
  <c r="GP114" i="1"/>
  <c r="GO114" i="1"/>
  <c r="GN114" i="1"/>
  <c r="GM114" i="1"/>
  <c r="GL114" i="1"/>
  <c r="GK114" i="1"/>
  <c r="GJ114" i="1"/>
  <c r="GI114" i="1"/>
  <c r="GH114" i="1"/>
  <c r="GG114" i="1"/>
  <c r="GF114" i="1"/>
  <c r="GE114" i="1"/>
  <c r="GD114" i="1"/>
  <c r="GC114" i="1"/>
  <c r="GB114" i="1"/>
  <c r="GA114" i="1"/>
  <c r="FZ114" i="1"/>
  <c r="FY114" i="1"/>
  <c r="FX114" i="1"/>
  <c r="FW114" i="1"/>
  <c r="FU114" i="1"/>
  <c r="FT114" i="1"/>
  <c r="FS114" i="1"/>
  <c r="FR114" i="1"/>
  <c r="FQ114" i="1"/>
  <c r="FP114" i="1"/>
  <c r="FO114" i="1"/>
  <c r="FN114" i="1"/>
  <c r="FM114" i="1"/>
  <c r="FL114" i="1"/>
  <c r="FI114" i="1"/>
  <c r="FH114" i="1"/>
  <c r="FG114" i="1"/>
  <c r="FF114" i="1"/>
  <c r="FE114" i="1"/>
  <c r="FD114" i="1"/>
  <c r="FC114" i="1"/>
  <c r="FB114" i="1"/>
  <c r="FA114" i="1"/>
  <c r="EZ114" i="1"/>
  <c r="EY114" i="1"/>
  <c r="EX114" i="1"/>
  <c r="EW114" i="1"/>
  <c r="EV114" i="1"/>
  <c r="EU114" i="1"/>
  <c r="ET114" i="1"/>
  <c r="ES114" i="1"/>
  <c r="ER114" i="1"/>
  <c r="EQ114" i="1"/>
  <c r="EP114" i="1"/>
  <c r="EO114" i="1"/>
  <c r="EN114" i="1"/>
  <c r="EM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DY114" i="1"/>
  <c r="DX114" i="1"/>
  <c r="DW114" i="1"/>
  <c r="DV114" i="1"/>
  <c r="DU114" i="1"/>
  <c r="DT114" i="1"/>
  <c r="DS114" i="1"/>
  <c r="DR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KU57" i="1" l="1"/>
  <c r="KV57" i="1"/>
  <c r="LS58" i="1"/>
  <c r="MK114" i="1" l="1"/>
  <c r="MZ58" i="1" l="1"/>
  <c r="NB58" i="1" l="1"/>
  <c r="NA58" i="1"/>
  <c r="NE58" i="1" l="1"/>
  <c r="NF58" i="1"/>
  <c r="NH58" i="1" l="1"/>
  <c r="NI58" i="1"/>
  <c r="NL58" i="1" l="1"/>
  <c r="OD58" i="1" l="1"/>
</calcChain>
</file>

<file path=xl/sharedStrings.xml><?xml version="1.0" encoding="utf-8"?>
<sst xmlns="http://schemas.openxmlformats.org/spreadsheetml/2006/main" count="1618" uniqueCount="70">
  <si>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</si>
  <si>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</si>
  <si>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</si>
  <si>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</si>
  <si>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</si>
  <si>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</si>
  <si>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</si>
  <si>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</si>
  <si>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</si>
  <si>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</si>
  <si>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</si>
  <si>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</si>
  <si>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MILES DE USD</t>
  </si>
  <si>
    <t>Angola</t>
  </si>
  <si>
    <t>Arabia Saudita</t>
  </si>
  <si>
    <t>Argelia</t>
  </si>
  <si>
    <t>Bahrein</t>
  </si>
  <si>
    <t>Benin</t>
  </si>
  <si>
    <t>Bolivia</t>
  </si>
  <si>
    <t>Brasil</t>
  </si>
  <si>
    <t>Burkina Faso</t>
  </si>
  <si>
    <t>Camerún</t>
  </si>
  <si>
    <t>Canadá</t>
  </si>
  <si>
    <t>Chile</t>
  </si>
  <si>
    <t>China</t>
  </si>
  <si>
    <t>Colombia</t>
  </si>
  <si>
    <t>Costa de Marfil</t>
  </si>
  <si>
    <t>Ecuador</t>
  </si>
  <si>
    <t>Egipto</t>
  </si>
  <si>
    <t>Emiratos Arabes Unidos</t>
  </si>
  <si>
    <t>Filipinas</t>
  </si>
  <si>
    <t>India</t>
  </si>
  <si>
    <t>Indonesia</t>
  </si>
  <si>
    <t>Jamaica</t>
  </si>
  <si>
    <t>Japón</t>
  </si>
  <si>
    <t>Jordania</t>
  </si>
  <si>
    <t>Líbano</t>
  </si>
  <si>
    <t>Malasia</t>
  </si>
  <si>
    <t>Marruecos</t>
  </si>
  <si>
    <t>Mauricio</t>
  </si>
  <si>
    <t>Mauritania</t>
  </si>
  <si>
    <t>México</t>
  </si>
  <si>
    <t>Mongolia</t>
  </si>
  <si>
    <t>Níger</t>
  </si>
  <si>
    <t>Nigeria</t>
  </si>
  <si>
    <t>Paraguay</t>
  </si>
  <si>
    <t>Perú</t>
  </si>
  <si>
    <t>República Dominicana</t>
  </si>
  <si>
    <t>Rusia</t>
  </si>
  <si>
    <t>Senegal</t>
  </si>
  <si>
    <t>Singapur</t>
  </si>
  <si>
    <t>Siria</t>
  </si>
  <si>
    <t>Sudáfrica</t>
  </si>
  <si>
    <t>Sudán</t>
  </si>
  <si>
    <t>Tailandia</t>
  </si>
  <si>
    <t>Taiwan</t>
  </si>
  <si>
    <t>Uruguay</t>
  </si>
  <si>
    <t>Venezuela</t>
  </si>
  <si>
    <t>Vietnam</t>
  </si>
  <si>
    <t>Malí</t>
  </si>
  <si>
    <t xml:space="preserve">País </t>
  </si>
  <si>
    <t>Otros países</t>
  </si>
  <si>
    <t>Total General</t>
  </si>
  <si>
    <t>TONELADAS</t>
  </si>
  <si>
    <t>Corea Republicana</t>
  </si>
  <si>
    <t>Rep. Democrática del Congo (ex Zaire)</t>
  </si>
  <si>
    <t>(*) A partir de marzo de 2018 INDEC ,de acuerdo a la normativa de secreto estadístico, si la Nomeclatura Comun del Mercosur (NCM) tiene un número suficiente de operadores, se muestra el total operado durante el mes de referencia; pero, si el país de destino u origen tiene un número insuficiente de operadores para el ítem de la NCM, el país se muestra enmascarado con el código “999”, cuya descripción también es: “Confidencial”. Esta última restricción limita la consulta por país.</t>
  </si>
  <si>
    <t>EE.UU.</t>
  </si>
  <si>
    <t/>
  </si>
  <si>
    <t>Exportaciones lácteas argentinas por destino (miles de USD y toneladas por mes 1991 - 2024)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</si>
</sst>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"/>
    <numFmt numFmtId="165" formatCode="#,##0.0"/>
  </numFmts>
  <fonts count="26" x14ac:knownFonts="1">
    <font>
      <sz val="11"/>
      <color theme="1"/>
      <name val="Calibri"/>
      <family val="2"/>
      <scheme val="minor"/>
    </font>
    <font>
      <b/>
      <sz val="8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b/>
      <sz val="8"/>
      <color theme="0"/>
      <name val="Trebuchet MS"/>
      <family val="2"/>
    </font>
    <font>
      <b/>
      <sz val="10"/>
      <color theme="4" tint="-0.249977111117893"/>
      <name val="Trebuchet MS"/>
      <family val="2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16" applyNumberFormat="0" applyAlignment="0" applyProtection="0"/>
    <xf numFmtId="0" fontId="18" fillId="11" borderId="17" applyNumberFormat="0" applyAlignment="0" applyProtection="0"/>
    <xf numFmtId="0" fontId="19" fillId="11" borderId="16" applyNumberFormat="0" applyAlignment="0" applyProtection="0"/>
    <xf numFmtId="0" fontId="20" fillId="0" borderId="18" applyNumberFormat="0" applyFill="0" applyAlignment="0" applyProtection="0"/>
    <xf numFmtId="0" fontId="21" fillId="12" borderId="19" applyNumberFormat="0" applyAlignment="0" applyProtection="0"/>
    <xf numFmtId="0" fontId="22" fillId="0" borderId="0" applyNumberFormat="0" applyFill="0" applyBorder="0" applyAlignment="0" applyProtection="0"/>
    <xf numFmtId="0" fontId="10" fillId="13" borderId="20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21" applyNumberFormat="0" applyFill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4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5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</cellStyleXfs>
  <cellXfs count="95">
    <xf numFmtId="0" fontId="0" fillId="0" borderId="0" xfId="0"/>
    <xf numFmtId="0" fontId="1" fillId="5" borderId="0" xfId="0" applyFont="1" applyFill="1" applyBorder="1" applyAlignment="1"/>
    <xf numFmtId="0" fontId="2" fillId="4" borderId="0" xfId="0" applyFont="1" applyFill="1" applyBorder="1"/>
    <xf numFmtId="0" fontId="3" fillId="4" borderId="0" xfId="0" applyFont="1" applyFill="1"/>
    <xf numFmtId="0" fontId="4" fillId="4" borderId="0" xfId="0" applyFont="1" applyFill="1" applyBorder="1" applyAlignment="1">
      <alignment vertical="center" wrapText="1"/>
    </xf>
    <xf numFmtId="0" fontId="3" fillId="4" borderId="0" xfId="0" applyFont="1" applyFill="1" applyBorder="1"/>
    <xf numFmtId="0" fontId="1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165" fontId="2" fillId="0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/>
    </xf>
    <xf numFmtId="0" fontId="3" fillId="4" borderId="3" xfId="0" applyFont="1" applyFill="1" applyBorder="1"/>
    <xf numFmtId="165" fontId="3" fillId="4" borderId="0" xfId="0" applyNumberFormat="1" applyFont="1" applyFill="1"/>
    <xf numFmtId="0" fontId="4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6" fillId="4" borderId="0" xfId="0" applyFont="1" applyFill="1" applyBorder="1"/>
    <xf numFmtId="0" fontId="7" fillId="4" borderId="0" xfId="0" applyFont="1" applyFill="1" applyBorder="1" applyAlignment="1">
      <alignment horizontal="left" vertical="center" wrapText="1"/>
    </xf>
    <xf numFmtId="0" fontId="6" fillId="4" borderId="0" xfId="0" applyFont="1" applyFill="1"/>
    <xf numFmtId="0" fontId="8" fillId="6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8" fillId="6" borderId="0" xfId="0" applyNumberFormat="1" applyFont="1" applyFill="1" applyBorder="1"/>
    <xf numFmtId="0" fontId="4" fillId="3" borderId="1" xfId="0" applyFont="1" applyFill="1" applyBorder="1" applyAlignment="1">
      <alignment horizontal="center"/>
    </xf>
    <xf numFmtId="164" fontId="3" fillId="4" borderId="0" xfId="0" applyNumberFormat="1" applyFont="1" applyFill="1"/>
    <xf numFmtId="0" fontId="4" fillId="3" borderId="1" xfId="0" applyFont="1" applyFill="1" applyBorder="1" applyAlignment="1">
      <alignment horizontal="center"/>
    </xf>
    <xf numFmtId="0" fontId="0" fillId="0" borderId="1" xfId="0" applyNumberFormat="1" applyBorder="1"/>
    <xf numFmtId="165" fontId="2" fillId="0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2" fillId="4" borderId="2" xfId="0" applyFont="1" applyFill="1" applyBorder="1" applyAlignment="1"/>
    <xf numFmtId="164" fontId="2" fillId="0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/>
    </xf>
    <xf numFmtId="0" fontId="3" fillId="4" borderId="29" xfId="0" applyFont="1" applyFill="1" applyBorder="1"/>
    <xf numFmtId="164" fontId="1" fillId="0" borderId="30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4" borderId="0" xfId="0" applyFont="1" applyFill="1" applyAlignment="1">
      <alignment horizontal="left" wrapText="1"/>
    </xf>
    <xf numFmtId="164" fontId="2" fillId="0" borderId="36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165" fontId="1" fillId="0" borderId="40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</cellXfs>
  <cellStyles count="42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Neutral 2" xfId="35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EB\EXPORTACIONES\2017\Mayo\Base%20Ene%20-%20Nov%20INDEC%2002.01.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s"/>
      <sheetName val="Nomenclador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Total"/>
      <sheetName val="Tablas coyuntura"/>
      <sheetName val="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A3" t="str">
            <v>Suma de Toneladas</v>
          </cell>
        </row>
        <row r="84">
          <cell r="A84" t="str">
            <v>Suma de Toneladas</v>
          </cell>
          <cell r="B84" t="str">
            <v>MES</v>
          </cell>
        </row>
        <row r="85">
          <cell r="A85" t="str">
            <v>País</v>
          </cell>
          <cell r="B85" t="str">
            <v>01</v>
          </cell>
          <cell r="C85" t="str">
            <v>02</v>
          </cell>
          <cell r="D85" t="str">
            <v>03</v>
          </cell>
          <cell r="E85" t="str">
            <v>04</v>
          </cell>
          <cell r="F85" t="str">
            <v>05</v>
          </cell>
          <cell r="G85" t="str">
            <v>06</v>
          </cell>
          <cell r="H85" t="str">
            <v>07</v>
          </cell>
          <cell r="I85" t="str">
            <v>08</v>
          </cell>
          <cell r="J85" t="str">
            <v>09</v>
          </cell>
          <cell r="K85">
            <v>10</v>
          </cell>
          <cell r="L85">
            <v>11</v>
          </cell>
          <cell r="M85" t="str">
            <v>Total general</v>
          </cell>
        </row>
        <row r="86">
          <cell r="A86" t="str">
            <v>Arabia Saudita</v>
          </cell>
          <cell r="B86">
            <v>99.998000000000005</v>
          </cell>
          <cell r="C86">
            <v>141.018</v>
          </cell>
          <cell r="D86">
            <v>50.030999999999999</v>
          </cell>
          <cell r="E86">
            <v>50.010999999999996</v>
          </cell>
          <cell r="F86">
            <v>150.03300000000002</v>
          </cell>
          <cell r="G86">
            <v>75.016999999999996</v>
          </cell>
          <cell r="H86">
            <v>50.024000000000001</v>
          </cell>
          <cell r="I86">
            <v>200.04</v>
          </cell>
          <cell r="J86">
            <v>124.992</v>
          </cell>
          <cell r="K86">
            <v>25.015000000000001</v>
          </cell>
          <cell r="L86">
            <v>50.006</v>
          </cell>
          <cell r="M86">
            <v>1016.1849999999998</v>
          </cell>
        </row>
        <row r="87">
          <cell r="A87" t="str">
            <v>Argelia</v>
          </cell>
          <cell r="B87">
            <v>5274.9960000000001</v>
          </cell>
          <cell r="C87">
            <v>2151.6</v>
          </cell>
          <cell r="D87">
            <v>3207.7</v>
          </cell>
          <cell r="E87">
            <v>1308</v>
          </cell>
          <cell r="F87">
            <v>1763.6</v>
          </cell>
          <cell r="G87">
            <v>1558</v>
          </cell>
          <cell r="H87">
            <v>3114</v>
          </cell>
          <cell r="I87">
            <v>1254.8</v>
          </cell>
          <cell r="J87">
            <v>751.2</v>
          </cell>
          <cell r="K87">
            <v>2064</v>
          </cell>
          <cell r="L87">
            <v>3230.2</v>
          </cell>
          <cell r="M87">
            <v>25678.096000000001</v>
          </cell>
        </row>
        <row r="88">
          <cell r="A88" t="str">
            <v>Bolivia</v>
          </cell>
          <cell r="B88">
            <v>144.71758</v>
          </cell>
          <cell r="C88">
            <v>207.61562000000001</v>
          </cell>
          <cell r="D88">
            <v>308.75015999999999</v>
          </cell>
          <cell r="E88">
            <v>276.44138999999996</v>
          </cell>
          <cell r="F88">
            <v>212.57799000000003</v>
          </cell>
          <cell r="G88">
            <v>255.72404999999998</v>
          </cell>
          <cell r="H88">
            <v>353.45699999999994</v>
          </cell>
          <cell r="I88">
            <v>325.35287999999997</v>
          </cell>
          <cell r="J88">
            <v>448.80025999999998</v>
          </cell>
          <cell r="K88">
            <v>245.27939000000001</v>
          </cell>
          <cell r="L88">
            <v>174.49795999999998</v>
          </cell>
          <cell r="M88">
            <v>2953.2142800000001</v>
          </cell>
        </row>
        <row r="89">
          <cell r="A89" t="str">
            <v>Brasil</v>
          </cell>
          <cell r="B89">
            <v>4785.1646999999994</v>
          </cell>
          <cell r="C89">
            <v>8232.7506000000012</v>
          </cell>
          <cell r="D89">
            <v>9335.8802400000004</v>
          </cell>
          <cell r="E89">
            <v>10002.4828</v>
          </cell>
          <cell r="F89">
            <v>7610.9734700000008</v>
          </cell>
          <cell r="G89">
            <v>7488.5136499999999</v>
          </cell>
          <cell r="H89">
            <v>11194.117689999997</v>
          </cell>
          <cell r="I89">
            <v>12125.945259999997</v>
          </cell>
          <cell r="J89">
            <v>12001.838389999999</v>
          </cell>
          <cell r="K89">
            <v>9138.7289899999978</v>
          </cell>
          <cell r="L89">
            <v>9454.0165699999998</v>
          </cell>
          <cell r="M89">
            <v>101370.41236000002</v>
          </cell>
        </row>
        <row r="90">
          <cell r="A90" t="str">
            <v>Canadá</v>
          </cell>
          <cell r="C90">
            <v>300</v>
          </cell>
          <cell r="D90">
            <v>49.021000000000001</v>
          </cell>
          <cell r="G90">
            <v>13.228</v>
          </cell>
          <cell r="H90">
            <v>26.73</v>
          </cell>
          <cell r="I90">
            <v>400</v>
          </cell>
          <cell r="J90">
            <v>256.2</v>
          </cell>
          <cell r="K90">
            <v>342.5</v>
          </cell>
          <cell r="L90">
            <v>256.2</v>
          </cell>
          <cell r="M90">
            <v>1643.8790000000001</v>
          </cell>
        </row>
        <row r="91">
          <cell r="A91" t="str">
            <v>Chile</v>
          </cell>
          <cell r="B91">
            <v>770.77931999999987</v>
          </cell>
          <cell r="C91">
            <v>1027.4692700000001</v>
          </cell>
          <cell r="D91">
            <v>1269.0500500000001</v>
          </cell>
          <cell r="E91">
            <v>1375.3342600000005</v>
          </cell>
          <cell r="F91">
            <v>1575.8756900000003</v>
          </cell>
          <cell r="G91">
            <v>1179.85022</v>
          </cell>
          <cell r="H91">
            <v>1505.6276999999998</v>
          </cell>
          <cell r="I91">
            <v>1906.8098</v>
          </cell>
          <cell r="J91">
            <v>1588.3009800000002</v>
          </cell>
          <cell r="K91">
            <v>1448.0494099999999</v>
          </cell>
          <cell r="L91">
            <v>1338.4348699999998</v>
          </cell>
          <cell r="M91">
            <v>14985.58157</v>
          </cell>
        </row>
        <row r="92">
          <cell r="A92" t="str">
            <v>China</v>
          </cell>
          <cell r="B92">
            <v>2807.2537600000001</v>
          </cell>
          <cell r="C92">
            <v>1792.807</v>
          </cell>
          <cell r="D92">
            <v>2230.6</v>
          </cell>
          <cell r="E92">
            <v>2419.3049999999998</v>
          </cell>
          <cell r="F92">
            <v>1948.94</v>
          </cell>
          <cell r="G92">
            <v>1650.7740000000001</v>
          </cell>
          <cell r="H92">
            <v>2535.3469999999998</v>
          </cell>
          <cell r="I92">
            <v>1737.9099999999999</v>
          </cell>
          <cell r="J92">
            <v>1183.7421999999999</v>
          </cell>
          <cell r="K92">
            <v>1780.1769999999999</v>
          </cell>
          <cell r="L92">
            <v>1990.2650000000001</v>
          </cell>
          <cell r="M92">
            <v>22077.12096</v>
          </cell>
        </row>
        <row r="93">
          <cell r="A93" t="str">
            <v>Colombia</v>
          </cell>
          <cell r="B93">
            <v>26.490400000000001</v>
          </cell>
          <cell r="C93">
            <v>121.526</v>
          </cell>
          <cell r="D93">
            <v>502.3578</v>
          </cell>
          <cell r="E93">
            <v>124.0466</v>
          </cell>
          <cell r="F93">
            <v>278.05240000000003</v>
          </cell>
          <cell r="G93">
            <v>177.91439999999997</v>
          </cell>
          <cell r="H93">
            <v>335.84200000000004</v>
          </cell>
          <cell r="I93">
            <v>191.49979999999999</v>
          </cell>
          <cell r="J93">
            <v>413.34450000000004</v>
          </cell>
          <cell r="K93">
            <v>255.21899999999999</v>
          </cell>
          <cell r="L93">
            <v>196.79499999999999</v>
          </cell>
          <cell r="M93">
            <v>2623.0879</v>
          </cell>
        </row>
        <row r="94">
          <cell r="A94" t="str">
            <v>España</v>
          </cell>
          <cell r="C94">
            <v>12</v>
          </cell>
          <cell r="F94">
            <v>13.212</v>
          </cell>
          <cell r="H94">
            <v>10</v>
          </cell>
          <cell r="K94">
            <v>6</v>
          </cell>
          <cell r="L94">
            <v>7.5</v>
          </cell>
          <cell r="M94">
            <v>48.712000000000003</v>
          </cell>
        </row>
        <row r="95">
          <cell r="A95" t="str">
            <v>Filipinas</v>
          </cell>
          <cell r="C95">
            <v>240.03</v>
          </cell>
          <cell r="D95">
            <v>238.995</v>
          </cell>
          <cell r="E95">
            <v>125.97</v>
          </cell>
          <cell r="F95">
            <v>26.447952000000001</v>
          </cell>
          <cell r="G95">
            <v>277.01100000000002</v>
          </cell>
          <cell r="H95">
            <v>25.25</v>
          </cell>
          <cell r="I95">
            <v>27.820999999999998</v>
          </cell>
          <cell r="K95">
            <v>115.70962</v>
          </cell>
          <cell r="L95">
            <v>119.99299999999999</v>
          </cell>
          <cell r="M95">
            <v>1197.227572</v>
          </cell>
        </row>
        <row r="96">
          <cell r="A96" t="str">
            <v>Indonesia</v>
          </cell>
          <cell r="B96">
            <v>325</v>
          </cell>
          <cell r="C96">
            <v>350.017</v>
          </cell>
          <cell r="D96">
            <v>300</v>
          </cell>
          <cell r="E96">
            <v>625.01300000000003</v>
          </cell>
          <cell r="F96">
            <v>150</v>
          </cell>
          <cell r="G96">
            <v>300</v>
          </cell>
          <cell r="H96">
            <v>350</v>
          </cell>
          <cell r="I96">
            <v>173.995</v>
          </cell>
          <cell r="J96">
            <v>508.97999999999996</v>
          </cell>
          <cell r="K96">
            <v>325</v>
          </cell>
          <cell r="L96">
            <v>391.01299999999998</v>
          </cell>
          <cell r="M96">
            <v>3799.018</v>
          </cell>
        </row>
        <row r="97">
          <cell r="A97" t="str">
            <v>Japón</v>
          </cell>
          <cell r="B97">
            <v>137.43100000000001</v>
          </cell>
          <cell r="C97">
            <v>383.08500000000004</v>
          </cell>
          <cell r="D97">
            <v>630.13099999999997</v>
          </cell>
          <cell r="E97">
            <v>144.01900000000001</v>
          </cell>
          <cell r="F97">
            <v>461.995</v>
          </cell>
          <cell r="G97">
            <v>341.58269000000007</v>
          </cell>
          <cell r="H97">
            <v>438.86799999999999</v>
          </cell>
          <cell r="I97">
            <v>790.45799999999997</v>
          </cell>
          <cell r="J97">
            <v>685.03700000000003</v>
          </cell>
          <cell r="K97">
            <v>339.06100000000004</v>
          </cell>
          <cell r="L97">
            <v>572.2410000000001</v>
          </cell>
          <cell r="M97">
            <v>4923.9086900000002</v>
          </cell>
        </row>
        <row r="98">
          <cell r="A98" t="str">
            <v>Malasia</v>
          </cell>
          <cell r="B98">
            <v>17.001999999999999</v>
          </cell>
          <cell r="D98">
            <v>48.025000000000006</v>
          </cell>
          <cell r="F98">
            <v>41.04</v>
          </cell>
          <cell r="G98">
            <v>24.011000000000003</v>
          </cell>
          <cell r="I98">
            <v>185.50299999999999</v>
          </cell>
          <cell r="J98">
            <v>24.041999999999998</v>
          </cell>
          <cell r="K98">
            <v>224.81100000000001</v>
          </cell>
          <cell r="L98">
            <v>40.951999999999998</v>
          </cell>
          <cell r="M98">
            <v>605.38599999999997</v>
          </cell>
        </row>
        <row r="99">
          <cell r="A99" t="str">
            <v>México</v>
          </cell>
          <cell r="B99">
            <v>71.150000000000006</v>
          </cell>
          <cell r="C99">
            <v>168.00700000000001</v>
          </cell>
          <cell r="D99">
            <v>2324.7979399999999</v>
          </cell>
          <cell r="E99">
            <v>188.40100000000001</v>
          </cell>
          <cell r="F99">
            <v>114.64451</v>
          </cell>
          <cell r="G99">
            <v>123.4496</v>
          </cell>
          <cell r="H99">
            <v>499.57292999999999</v>
          </cell>
          <cell r="I99">
            <v>220.54919999999998</v>
          </cell>
          <cell r="J99">
            <v>343.71733</v>
          </cell>
          <cell r="K99">
            <v>104.76</v>
          </cell>
          <cell r="L99">
            <v>442.01278000000002</v>
          </cell>
          <cell r="M99">
            <v>4601.0622899999998</v>
          </cell>
        </row>
        <row r="100">
          <cell r="A100" t="str">
            <v>Níger</v>
          </cell>
          <cell r="B100">
            <v>100.8</v>
          </cell>
          <cell r="C100">
            <v>371.4</v>
          </cell>
          <cell r="D100">
            <v>299.13</v>
          </cell>
          <cell r="E100">
            <v>671.37</v>
          </cell>
          <cell r="F100">
            <v>207.28199999999998</v>
          </cell>
          <cell r="H100">
            <v>129.75</v>
          </cell>
          <cell r="M100">
            <v>1779.7319999999997</v>
          </cell>
        </row>
        <row r="101">
          <cell r="A101" t="str">
            <v>Paquistán</v>
          </cell>
          <cell r="B101">
            <v>10</v>
          </cell>
          <cell r="M101">
            <v>10</v>
          </cell>
        </row>
        <row r="102">
          <cell r="A102" t="str">
            <v>Paraguay</v>
          </cell>
          <cell r="B102">
            <v>214.33173000000005</v>
          </cell>
          <cell r="C102">
            <v>296.27443</v>
          </cell>
          <cell r="D102">
            <v>459.42439999999999</v>
          </cell>
          <cell r="E102">
            <v>370.99007999999992</v>
          </cell>
          <cell r="F102">
            <v>364.47804000000008</v>
          </cell>
          <cell r="G102">
            <v>358.41767999999996</v>
          </cell>
          <cell r="H102">
            <v>474.81347</v>
          </cell>
          <cell r="I102">
            <v>477.83390000000003</v>
          </cell>
          <cell r="J102">
            <v>617.94679999999994</v>
          </cell>
          <cell r="K102">
            <v>573.92183999999997</v>
          </cell>
          <cell r="L102">
            <v>591.82218999999998</v>
          </cell>
          <cell r="M102">
            <v>4800.2545600000003</v>
          </cell>
        </row>
        <row r="103">
          <cell r="A103" t="str">
            <v>Perú</v>
          </cell>
          <cell r="B103">
            <v>72.885000000000005</v>
          </cell>
          <cell r="C103">
            <v>654.20001999999999</v>
          </cell>
          <cell r="D103">
            <v>173.86091999999999</v>
          </cell>
          <cell r="E103">
            <v>192.19664000000003</v>
          </cell>
          <cell r="F103">
            <v>103.18823</v>
          </cell>
          <cell r="G103">
            <v>61.276179999999997</v>
          </cell>
          <cell r="H103">
            <v>199.00874999999999</v>
          </cell>
          <cell r="I103">
            <v>126.88674000000002</v>
          </cell>
          <cell r="J103">
            <v>194.95327000000003</v>
          </cell>
          <cell r="K103">
            <v>125.65985000000002</v>
          </cell>
          <cell r="L103">
            <v>98.527170000000012</v>
          </cell>
          <cell r="M103">
            <v>2002.6427699999999</v>
          </cell>
        </row>
        <row r="104">
          <cell r="A104" t="str">
            <v>Rusia</v>
          </cell>
          <cell r="B104">
            <v>1986.9248599999999</v>
          </cell>
          <cell r="C104">
            <v>1679.07086</v>
          </cell>
          <cell r="D104">
            <v>1528.0297499999999</v>
          </cell>
          <cell r="E104">
            <v>3135.8517799999991</v>
          </cell>
          <cell r="F104">
            <v>2326.0928200000003</v>
          </cell>
          <cell r="G104">
            <v>2750.319</v>
          </cell>
          <cell r="H104">
            <v>3664.9048100000005</v>
          </cell>
          <cell r="I104">
            <v>3746.9470700000002</v>
          </cell>
          <cell r="J104">
            <v>3760.2944499999999</v>
          </cell>
          <cell r="K104">
            <v>3823.6356299999998</v>
          </cell>
          <cell r="L104">
            <v>3040.5358200000001</v>
          </cell>
          <cell r="M104">
            <v>31442.606850000004</v>
          </cell>
        </row>
        <row r="105">
          <cell r="A105" t="str">
            <v>Senegal</v>
          </cell>
          <cell r="B105">
            <v>66</v>
          </cell>
          <cell r="C105">
            <v>75.334800000000001</v>
          </cell>
          <cell r="D105">
            <v>16</v>
          </cell>
          <cell r="E105">
            <v>150</v>
          </cell>
          <cell r="F105">
            <v>150</v>
          </cell>
          <cell r="J105">
            <v>0.93600000000000005</v>
          </cell>
          <cell r="K105">
            <v>0.24552000000000002</v>
          </cell>
          <cell r="M105">
            <v>458.51631999999995</v>
          </cell>
        </row>
        <row r="106">
          <cell r="A106" t="str">
            <v>Seychelles</v>
          </cell>
          <cell r="B106">
            <v>1.8391999999999999</v>
          </cell>
          <cell r="F106">
            <v>1.9453720000000003</v>
          </cell>
          <cell r="G106">
            <v>1.9453720000000003</v>
          </cell>
          <cell r="I106">
            <v>1.9453720000000003</v>
          </cell>
          <cell r="K106">
            <v>1.8391999999999999</v>
          </cell>
          <cell r="M106">
            <v>9.5145160000000004</v>
          </cell>
        </row>
        <row r="107">
          <cell r="A107" t="str">
            <v>Sudáfrica</v>
          </cell>
          <cell r="B107">
            <v>200</v>
          </cell>
          <cell r="C107">
            <v>75</v>
          </cell>
          <cell r="D107">
            <v>75</v>
          </cell>
          <cell r="E107">
            <v>75</v>
          </cell>
          <cell r="F107">
            <v>75</v>
          </cell>
          <cell r="H107">
            <v>9</v>
          </cell>
          <cell r="K107">
            <v>9</v>
          </cell>
          <cell r="M107">
            <v>518</v>
          </cell>
        </row>
        <row r="108">
          <cell r="A108" t="str">
            <v>Taiwan</v>
          </cell>
          <cell r="B108">
            <v>422.98300000000006</v>
          </cell>
          <cell r="C108">
            <v>98.004000000000005</v>
          </cell>
          <cell r="D108">
            <v>397.71000000000004</v>
          </cell>
          <cell r="E108">
            <v>99.031999999999996</v>
          </cell>
          <cell r="F108">
            <v>269.06299999999999</v>
          </cell>
          <cell r="G108">
            <v>258.92399999999998</v>
          </cell>
          <cell r="H108">
            <v>174.01300000000001</v>
          </cell>
          <cell r="I108">
            <v>196.46200000000002</v>
          </cell>
          <cell r="J108">
            <v>362.09500000000003</v>
          </cell>
          <cell r="K108">
            <v>312.88299999999998</v>
          </cell>
          <cell r="L108">
            <v>393.93300000000005</v>
          </cell>
          <cell r="M108">
            <v>2985.1019999999999</v>
          </cell>
        </row>
        <row r="109">
          <cell r="A109" t="str">
            <v>Uruguay</v>
          </cell>
          <cell r="B109">
            <v>517.28518000000008</v>
          </cell>
          <cell r="C109">
            <v>574.86784999999998</v>
          </cell>
          <cell r="D109">
            <v>473.47942999999992</v>
          </cell>
          <cell r="E109">
            <v>432.74700000000013</v>
          </cell>
          <cell r="F109">
            <v>398.32073000000003</v>
          </cell>
          <cell r="G109">
            <v>316.57153999999997</v>
          </cell>
          <cell r="H109">
            <v>497.71317000000005</v>
          </cell>
          <cell r="I109">
            <v>411.74615000000006</v>
          </cell>
          <cell r="J109">
            <v>322.36775999999998</v>
          </cell>
          <cell r="K109">
            <v>478.5329000000001</v>
          </cell>
          <cell r="L109">
            <v>533.42948000000001</v>
          </cell>
          <cell r="M109">
            <v>4957.0611899999994</v>
          </cell>
        </row>
        <row r="110">
          <cell r="A110" t="str">
            <v>Venezuela</v>
          </cell>
          <cell r="B110">
            <v>2079.4482000000003</v>
          </cell>
          <cell r="C110">
            <v>106.00734</v>
          </cell>
          <cell r="D110">
            <v>271.94100000000003</v>
          </cell>
          <cell r="E110">
            <v>4723</v>
          </cell>
          <cell r="F110">
            <v>5525.9892</v>
          </cell>
          <cell r="G110">
            <v>1245</v>
          </cell>
          <cell r="H110">
            <v>16.8</v>
          </cell>
          <cell r="I110">
            <v>766.01378999999997</v>
          </cell>
          <cell r="J110">
            <v>1918.5783999999999</v>
          </cell>
          <cell r="K110">
            <v>1030.68</v>
          </cell>
          <cell r="L110">
            <v>1058</v>
          </cell>
          <cell r="M110">
            <v>18741.45793</v>
          </cell>
        </row>
        <row r="111">
          <cell r="A111" t="str">
            <v>Vietnam</v>
          </cell>
          <cell r="B111">
            <v>403.2</v>
          </cell>
          <cell r="D111">
            <v>50.5</v>
          </cell>
          <cell r="E111">
            <v>520.70100000000002</v>
          </cell>
          <cell r="F111">
            <v>50.5</v>
          </cell>
          <cell r="G111">
            <v>125.75</v>
          </cell>
          <cell r="H111">
            <v>50</v>
          </cell>
          <cell r="J111">
            <v>276.60000000000002</v>
          </cell>
          <cell r="K111">
            <v>74</v>
          </cell>
          <cell r="L111">
            <v>290.5</v>
          </cell>
          <cell r="M111">
            <v>1841.7510000000002</v>
          </cell>
        </row>
        <row r="112">
          <cell r="A112" t="str">
            <v>Camerún</v>
          </cell>
          <cell r="B112">
            <v>100</v>
          </cell>
          <cell r="C112">
            <v>32</v>
          </cell>
          <cell r="D112">
            <v>100</v>
          </cell>
          <cell r="E112">
            <v>50</v>
          </cell>
          <cell r="M112">
            <v>282</v>
          </cell>
        </row>
        <row r="113">
          <cell r="A113" t="str">
            <v>Jamaica</v>
          </cell>
          <cell r="B113">
            <v>100</v>
          </cell>
          <cell r="E113">
            <v>100</v>
          </cell>
          <cell r="I113">
            <v>100</v>
          </cell>
          <cell r="M113">
            <v>300</v>
          </cell>
        </row>
        <row r="114">
          <cell r="A114" t="str">
            <v>Marruecos</v>
          </cell>
          <cell r="C114">
            <v>100.035</v>
          </cell>
          <cell r="E114">
            <v>50.4</v>
          </cell>
          <cell r="M114">
            <v>150.435</v>
          </cell>
        </row>
        <row r="115">
          <cell r="A115" t="str">
            <v>Kuwait</v>
          </cell>
          <cell r="B115">
            <v>25</v>
          </cell>
          <cell r="C115">
            <v>8</v>
          </cell>
          <cell r="D115">
            <v>18.012</v>
          </cell>
          <cell r="E115">
            <v>10</v>
          </cell>
          <cell r="F115">
            <v>7</v>
          </cell>
          <cell r="I115">
            <v>7</v>
          </cell>
          <cell r="K115">
            <v>10</v>
          </cell>
          <cell r="L115">
            <v>7</v>
          </cell>
          <cell r="M115">
            <v>92.012</v>
          </cell>
        </row>
        <row r="116">
          <cell r="A116" t="str">
            <v>Egipto</v>
          </cell>
          <cell r="C116">
            <v>50.006999999999998</v>
          </cell>
          <cell r="D116">
            <v>49.997999999999998</v>
          </cell>
          <cell r="M116">
            <v>100.005</v>
          </cell>
        </row>
        <row r="117">
          <cell r="A117" t="str">
            <v>Congo</v>
          </cell>
          <cell r="C117">
            <v>50</v>
          </cell>
          <cell r="E117">
            <v>50.4</v>
          </cell>
          <cell r="M117">
            <v>100.4</v>
          </cell>
        </row>
        <row r="118">
          <cell r="A118" t="str">
            <v>Costa de Marfil</v>
          </cell>
          <cell r="B118">
            <v>50</v>
          </cell>
          <cell r="C118">
            <v>25</v>
          </cell>
          <cell r="G118">
            <v>14</v>
          </cell>
          <cell r="M118">
            <v>89</v>
          </cell>
        </row>
        <row r="119">
          <cell r="A119" t="str">
            <v>Israel</v>
          </cell>
          <cell r="C119">
            <v>395.25647999999995</v>
          </cell>
          <cell r="H119">
            <v>12.69384</v>
          </cell>
          <cell r="I119">
            <v>12.9</v>
          </cell>
          <cell r="K119">
            <v>12.69384</v>
          </cell>
          <cell r="M119">
            <v>433.54415999999998</v>
          </cell>
        </row>
        <row r="120">
          <cell r="A120" t="str">
            <v>India</v>
          </cell>
          <cell r="B120">
            <v>25</v>
          </cell>
          <cell r="D120">
            <v>15.12</v>
          </cell>
          <cell r="E120">
            <v>15.12</v>
          </cell>
          <cell r="F120">
            <v>15.12</v>
          </cell>
          <cell r="G120">
            <v>50</v>
          </cell>
          <cell r="J120">
            <v>50</v>
          </cell>
          <cell r="M120">
            <v>170.36</v>
          </cell>
        </row>
        <row r="121">
          <cell r="A121" t="str">
            <v>Líbano</v>
          </cell>
          <cell r="B121">
            <v>19.8</v>
          </cell>
          <cell r="C121">
            <v>230.4</v>
          </cell>
          <cell r="D121">
            <v>154.80000000000001</v>
          </cell>
          <cell r="E121">
            <v>138.6</v>
          </cell>
          <cell r="F121">
            <v>243</v>
          </cell>
          <cell r="G121">
            <v>170.1</v>
          </cell>
          <cell r="H121">
            <v>97.2</v>
          </cell>
          <cell r="I121">
            <v>36</v>
          </cell>
          <cell r="K121">
            <v>39.6</v>
          </cell>
          <cell r="M121">
            <v>1129.5</v>
          </cell>
        </row>
        <row r="122">
          <cell r="A122" t="str">
            <v>Nigeria</v>
          </cell>
          <cell r="B122">
            <v>400</v>
          </cell>
          <cell r="C122">
            <v>100</v>
          </cell>
          <cell r="D122">
            <v>200</v>
          </cell>
          <cell r="G122">
            <v>200</v>
          </cell>
          <cell r="J122">
            <v>1048</v>
          </cell>
          <cell r="L122">
            <v>340</v>
          </cell>
          <cell r="M122">
            <v>2288</v>
          </cell>
        </row>
        <row r="123">
          <cell r="A123" t="str">
            <v>Siria</v>
          </cell>
          <cell r="E123">
            <v>40</v>
          </cell>
          <cell r="H123">
            <v>36</v>
          </cell>
          <cell r="I123">
            <v>110.4</v>
          </cell>
          <cell r="J123">
            <v>60</v>
          </cell>
          <cell r="K123">
            <v>98.4</v>
          </cell>
          <cell r="L123">
            <v>50.4</v>
          </cell>
          <cell r="M123">
            <v>395.2</v>
          </cell>
        </row>
        <row r="124">
          <cell r="A124" t="str">
            <v>Nueva Zelanda</v>
          </cell>
          <cell r="J124">
            <v>0.81</v>
          </cell>
          <cell r="M124">
            <v>0.81</v>
          </cell>
        </row>
        <row r="125">
          <cell r="A125" t="str">
            <v>Emiratos Arabes Unidos</v>
          </cell>
          <cell r="B125">
            <v>100</v>
          </cell>
          <cell r="C125">
            <v>100</v>
          </cell>
          <cell r="E125">
            <v>200</v>
          </cell>
          <cell r="G125">
            <v>0.59399999999999997</v>
          </cell>
          <cell r="J125">
            <v>0.64400000000000002</v>
          </cell>
          <cell r="K125">
            <v>43.075000000000003</v>
          </cell>
          <cell r="L125">
            <v>100.8</v>
          </cell>
          <cell r="M125">
            <v>545.11299999999994</v>
          </cell>
        </row>
        <row r="126">
          <cell r="A126" t="str">
            <v>Burkina Faso</v>
          </cell>
          <cell r="B126">
            <v>50</v>
          </cell>
          <cell r="C126">
            <v>225</v>
          </cell>
          <cell r="D126">
            <v>50</v>
          </cell>
          <cell r="E126">
            <v>25</v>
          </cell>
          <cell r="M126">
            <v>350</v>
          </cell>
        </row>
        <row r="127">
          <cell r="A127" t="str">
            <v>Malí</v>
          </cell>
          <cell r="C127">
            <v>25</v>
          </cell>
          <cell r="M127">
            <v>25</v>
          </cell>
        </row>
        <row r="128">
          <cell r="A128" t="str">
            <v>Sudán</v>
          </cell>
          <cell r="C128">
            <v>300</v>
          </cell>
          <cell r="D128">
            <v>550</v>
          </cell>
          <cell r="L128">
            <v>200</v>
          </cell>
          <cell r="M128">
            <v>1050</v>
          </cell>
        </row>
        <row r="129">
          <cell r="A129" t="str">
            <v>Cuba</v>
          </cell>
          <cell r="B129">
            <v>200</v>
          </cell>
          <cell r="C129">
            <v>24.008000000000003</v>
          </cell>
          <cell r="I129">
            <v>200</v>
          </cell>
          <cell r="J129">
            <v>400</v>
          </cell>
          <cell r="M129">
            <v>824.00800000000004</v>
          </cell>
        </row>
        <row r="130">
          <cell r="A130" t="str">
            <v>Madagascar</v>
          </cell>
          <cell r="C130">
            <v>16</v>
          </cell>
          <cell r="D130">
            <v>16</v>
          </cell>
          <cell r="M130">
            <v>32</v>
          </cell>
        </row>
        <row r="131">
          <cell r="A131" t="str">
            <v>Guinea</v>
          </cell>
          <cell r="B131">
            <v>32</v>
          </cell>
          <cell r="M131">
            <v>32</v>
          </cell>
        </row>
        <row r="132">
          <cell r="A132" t="str">
            <v>Qatar</v>
          </cell>
          <cell r="B132">
            <v>25</v>
          </cell>
          <cell r="M132">
            <v>25</v>
          </cell>
        </row>
        <row r="133">
          <cell r="A133" t="str">
            <v xml:space="preserve">Chile, zona franca Punta Arenas                       </v>
          </cell>
          <cell r="B133">
            <v>5.28E-2</v>
          </cell>
          <cell r="M133">
            <v>5.28E-2</v>
          </cell>
        </row>
        <row r="134">
          <cell r="A134" t="str">
            <v>Mauritania</v>
          </cell>
          <cell r="C134">
            <v>50</v>
          </cell>
          <cell r="D134">
            <v>50</v>
          </cell>
          <cell r="E134">
            <v>25</v>
          </cell>
          <cell r="M134">
            <v>125</v>
          </cell>
        </row>
        <row r="135">
          <cell r="A135" t="str">
            <v>Ecuador</v>
          </cell>
          <cell r="C135">
            <v>9.6</v>
          </cell>
          <cell r="D135">
            <v>2.3088000000000002</v>
          </cell>
          <cell r="E135">
            <v>13.443</v>
          </cell>
          <cell r="F135">
            <v>4.4543999999999997</v>
          </cell>
          <cell r="G135">
            <v>25.474800000000002</v>
          </cell>
          <cell r="H135">
            <v>30.0336</v>
          </cell>
          <cell r="I135">
            <v>59.043600000000005</v>
          </cell>
          <cell r="J135">
            <v>59.139599999999994</v>
          </cell>
          <cell r="K135">
            <v>22.507200000000001</v>
          </cell>
          <cell r="L135">
            <v>17.918400000000002</v>
          </cell>
          <cell r="M135">
            <v>243.92340000000002</v>
          </cell>
        </row>
        <row r="136">
          <cell r="A136" t="str">
            <v>Benin</v>
          </cell>
          <cell r="C136">
            <v>25</v>
          </cell>
          <cell r="M136">
            <v>25</v>
          </cell>
        </row>
        <row r="137">
          <cell r="A137" t="str">
            <v>Jordania</v>
          </cell>
          <cell r="D137">
            <v>44.735999999999997</v>
          </cell>
          <cell r="E137">
            <v>46.08</v>
          </cell>
          <cell r="F137">
            <v>45.408000000000001</v>
          </cell>
          <cell r="K137">
            <v>12</v>
          </cell>
          <cell r="M137">
            <v>148.22399999999999</v>
          </cell>
        </row>
        <row r="138">
          <cell r="A138" t="str">
            <v>Rep. Democrática del Congo (ex Zaire)</v>
          </cell>
          <cell r="D138">
            <v>125</v>
          </cell>
          <cell r="M138">
            <v>125</v>
          </cell>
        </row>
        <row r="139">
          <cell r="A139" t="str">
            <v>Afganistán</v>
          </cell>
          <cell r="D139">
            <v>100</v>
          </cell>
          <cell r="M139">
            <v>100</v>
          </cell>
        </row>
        <row r="140">
          <cell r="A140" t="str">
            <v>Georgia</v>
          </cell>
          <cell r="D140">
            <v>25</v>
          </cell>
          <cell r="M140">
            <v>25</v>
          </cell>
        </row>
        <row r="141">
          <cell r="A141" t="str">
            <v>Corea Republicana</v>
          </cell>
          <cell r="D141">
            <v>40</v>
          </cell>
          <cell r="E141">
            <v>268.5</v>
          </cell>
          <cell r="G141">
            <v>20</v>
          </cell>
          <cell r="K141">
            <v>24</v>
          </cell>
          <cell r="M141">
            <v>352.5</v>
          </cell>
        </row>
        <row r="142">
          <cell r="A142" t="str">
            <v>Bahrein</v>
          </cell>
          <cell r="D142">
            <v>25.013999999999999</v>
          </cell>
          <cell r="E142">
            <v>25.018999999999998</v>
          </cell>
          <cell r="I142">
            <v>24.991</v>
          </cell>
          <cell r="J142">
            <v>26.1</v>
          </cell>
          <cell r="L142">
            <v>25.007999999999999</v>
          </cell>
          <cell r="M142">
            <v>126.13199999999999</v>
          </cell>
        </row>
        <row r="143">
          <cell r="A143" t="str">
            <v>Tailandia</v>
          </cell>
          <cell r="D143">
            <v>24.991</v>
          </cell>
          <cell r="M143">
            <v>24.991</v>
          </cell>
        </row>
        <row r="144">
          <cell r="A144" t="str">
            <v>Panamá</v>
          </cell>
          <cell r="D144">
            <v>1.0980000000000001</v>
          </cell>
          <cell r="G144">
            <v>1.0980000000000001</v>
          </cell>
          <cell r="L144">
            <v>0.90774999999999995</v>
          </cell>
          <cell r="M144">
            <v>3.1037500000000002</v>
          </cell>
        </row>
        <row r="145">
          <cell r="A145" t="str">
            <v>Italia</v>
          </cell>
          <cell r="D145">
            <v>5.94</v>
          </cell>
          <cell r="M145">
            <v>5.94</v>
          </cell>
        </row>
        <row r="146">
          <cell r="A146" t="str">
            <v>Suecia</v>
          </cell>
          <cell r="D146">
            <v>10.608000000000001</v>
          </cell>
          <cell r="M146">
            <v>10.608000000000001</v>
          </cell>
        </row>
        <row r="147">
          <cell r="A147" t="str">
            <v>Angola</v>
          </cell>
          <cell r="E147">
            <v>31</v>
          </cell>
          <cell r="F147">
            <v>25</v>
          </cell>
          <cell r="M147">
            <v>56</v>
          </cell>
        </row>
        <row r="148">
          <cell r="A148" t="str">
            <v>Mauricio</v>
          </cell>
          <cell r="E148">
            <v>25</v>
          </cell>
          <cell r="K148">
            <v>50</v>
          </cell>
          <cell r="M148">
            <v>75</v>
          </cell>
        </row>
        <row r="149">
          <cell r="A149" t="str">
            <v>Singapur</v>
          </cell>
          <cell r="E149">
            <v>25</v>
          </cell>
          <cell r="G149">
            <v>18.39</v>
          </cell>
          <cell r="J149">
            <v>25</v>
          </cell>
          <cell r="K149">
            <v>25</v>
          </cell>
          <cell r="M149">
            <v>93.39</v>
          </cell>
        </row>
        <row r="150">
          <cell r="A150" t="str">
            <v>Trinidad y Tobago</v>
          </cell>
          <cell r="E150">
            <v>18.003</v>
          </cell>
          <cell r="J150">
            <v>17.981999999999999</v>
          </cell>
          <cell r="M150">
            <v>35.984999999999999</v>
          </cell>
        </row>
        <row r="151">
          <cell r="A151" t="str">
            <v>República Dominicana</v>
          </cell>
          <cell r="E151">
            <v>2.9088000000000003</v>
          </cell>
          <cell r="F151">
            <v>4.2984</v>
          </cell>
          <cell r="I151">
            <v>3.7968000000000002</v>
          </cell>
          <cell r="K151">
            <v>2.6892</v>
          </cell>
          <cell r="L151">
            <v>1.7010000000000001</v>
          </cell>
          <cell r="M151">
            <v>15.394200000000001</v>
          </cell>
        </row>
        <row r="152">
          <cell r="A152" t="str">
            <v>Estados Unidos</v>
          </cell>
          <cell r="B152">
            <v>24</v>
          </cell>
          <cell r="C152">
            <v>282.84953000000002</v>
          </cell>
          <cell r="D152">
            <v>1061.653</v>
          </cell>
          <cell r="E152">
            <v>647.33568000000002</v>
          </cell>
          <cell r="F152">
            <v>452.43927999999994</v>
          </cell>
          <cell r="G152">
            <v>134.43552</v>
          </cell>
          <cell r="H152">
            <v>221.52697000000001</v>
          </cell>
          <cell r="I152">
            <v>70.317790000000002</v>
          </cell>
          <cell r="J152">
            <v>327.44499999999999</v>
          </cell>
          <cell r="K152">
            <v>82.762</v>
          </cell>
          <cell r="L152">
            <v>112.38491999999999</v>
          </cell>
          <cell r="M152">
            <v>3417.1496900000002</v>
          </cell>
        </row>
        <row r="153">
          <cell r="A153" t="str">
            <v>(en blanco)</v>
          </cell>
          <cell r="B153">
            <v>1264.9819799999998</v>
          </cell>
          <cell r="M153">
            <v>1264.9819799999998</v>
          </cell>
        </row>
        <row r="154">
          <cell r="A154" t="str">
            <v>Guatemala</v>
          </cell>
          <cell r="F154">
            <v>15.331200000000001</v>
          </cell>
          <cell r="J154">
            <v>8.5679999999999996</v>
          </cell>
          <cell r="L154">
            <v>3</v>
          </cell>
          <cell r="M154">
            <v>26.8992</v>
          </cell>
        </row>
        <row r="155">
          <cell r="A155" t="str">
            <v>Reino Unido</v>
          </cell>
          <cell r="F155">
            <v>6.5359999999999996</v>
          </cell>
          <cell r="M155">
            <v>6.5359999999999996</v>
          </cell>
        </row>
        <row r="156">
          <cell r="A156" t="str">
            <v>Suriname</v>
          </cell>
          <cell r="G156">
            <v>16.8</v>
          </cell>
          <cell r="J156">
            <v>16.8</v>
          </cell>
          <cell r="K156">
            <v>16.8</v>
          </cell>
          <cell r="L156">
            <v>16.8</v>
          </cell>
          <cell r="M156">
            <v>67.2</v>
          </cell>
        </row>
        <row r="157">
          <cell r="A157" t="str">
            <v>Alemania</v>
          </cell>
          <cell r="G157">
            <v>5.8879999999999999</v>
          </cell>
          <cell r="M157">
            <v>5.8879999999999999</v>
          </cell>
        </row>
        <row r="158">
          <cell r="A158" t="str">
            <v>Guyana</v>
          </cell>
          <cell r="H158">
            <v>9.1199999999999992</v>
          </cell>
          <cell r="M158">
            <v>9.1199999999999992</v>
          </cell>
        </row>
        <row r="159">
          <cell r="A159" t="str">
            <v>Mongolia</v>
          </cell>
          <cell r="H159">
            <v>25.012</v>
          </cell>
          <cell r="K159">
            <v>24.956000000000003</v>
          </cell>
          <cell r="L159">
            <v>25.013000000000002</v>
          </cell>
          <cell r="M159">
            <v>74.981000000000009</v>
          </cell>
        </row>
        <row r="160">
          <cell r="A160" t="str">
            <v>Costa Rica</v>
          </cell>
          <cell r="L160">
            <v>5.67</v>
          </cell>
          <cell r="M160">
            <v>5.67</v>
          </cell>
        </row>
        <row r="161">
          <cell r="A161" t="str">
            <v>Total general</v>
          </cell>
          <cell r="B161">
            <v>22951.514709999996</v>
          </cell>
          <cell r="C161">
            <v>21106.240800000003</v>
          </cell>
          <cell r="D161">
            <v>26910.693489999998</v>
          </cell>
          <cell r="E161">
            <v>28816.722030000001</v>
          </cell>
          <cell r="F161">
            <v>24637.838683999995</v>
          </cell>
          <cell r="G161">
            <v>19240.059701999995</v>
          </cell>
          <cell r="H161">
            <v>26086.425929999987</v>
          </cell>
          <cell r="I161">
            <v>25892.968152000009</v>
          </cell>
          <cell r="J161">
            <v>27824.454940000003</v>
          </cell>
          <cell r="K161">
            <v>23309.191589999991</v>
          </cell>
          <cell r="L161">
            <v>25177.477909999998</v>
          </cell>
          <cell r="M161">
            <v>271953.58793799998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HZ131"/>
  <sheetViews>
    <sheetView showGridLines="0" tabSelected="1" zoomScale="70" zoomScaleNormal="70" workbookViewId="0">
      <pane xSplit="2" ySplit="5" topLeftCell="NY6" activePane="bottomRight" state="frozen"/>
      <selection pane="topRight" activeCell="B1" sqref="B1"/>
      <selection pane="bottomLeft" activeCell="A6" sqref="A6"/>
      <selection pane="bottomRight" activeCell="OL11" sqref="OL11"/>
    </sheetView>
  </sheetViews>
  <sheetFormatPr baseColWidth="10" defaultColWidth="11.42578125" defaultRowHeight="13.5" x14ac:dyDescent="0.3"/>
  <cols>
    <col min="1" max="1" width="11.42578125" style="3"/>
    <col min="2" max="2" width="40.28515625" style="14" customWidth="1"/>
    <col min="3" max="45" width="11.7109375" style="3" customWidth="1"/>
    <col min="46" max="101" width="11.42578125" style="3" customWidth="1"/>
    <col min="102" max="102" width="12.140625" style="3" customWidth="1"/>
    <col min="103" max="138" width="11.42578125" style="3" customWidth="1"/>
    <col min="139" max="139" width="12.7109375" style="3" customWidth="1"/>
    <col min="140" max="161" width="11.42578125" style="3" customWidth="1"/>
    <col min="162" max="162" width="12.140625" style="3" customWidth="1"/>
    <col min="163" max="168" width="11.42578125" style="3" customWidth="1"/>
    <col min="169" max="169" width="14.7109375" style="3" customWidth="1"/>
    <col min="170" max="199" width="11.42578125" style="3" customWidth="1"/>
    <col min="200" max="201" width="12.140625" style="3" customWidth="1"/>
    <col min="202" max="204" width="11.42578125" style="3" customWidth="1"/>
    <col min="205" max="205" width="12.140625" style="3" customWidth="1"/>
    <col min="206" max="210" width="11.42578125" style="3" customWidth="1"/>
    <col min="211" max="211" width="12.140625" style="3" customWidth="1"/>
    <col min="212" max="215" width="11.42578125" style="3" customWidth="1"/>
    <col min="216" max="216" width="12.7109375" style="3" customWidth="1"/>
    <col min="217" max="231" width="11.42578125" style="3" customWidth="1"/>
    <col min="232" max="232" width="14.7109375" style="3" customWidth="1"/>
    <col min="233" max="237" width="12.140625" style="3" customWidth="1"/>
    <col min="238" max="238" width="12.7109375" style="3" customWidth="1"/>
    <col min="239" max="239" width="11.42578125" style="3" customWidth="1"/>
    <col min="240" max="252" width="12.140625" style="3" customWidth="1"/>
    <col min="253" max="253" width="12.7109375" style="3" customWidth="1"/>
    <col min="254" max="260" width="12.140625" style="3" customWidth="1"/>
    <col min="261" max="261" width="12.7109375" style="3" customWidth="1"/>
    <col min="262" max="272" width="14.85546875" style="3" customWidth="1"/>
    <col min="273" max="284" width="12.7109375" style="3" customWidth="1"/>
    <col min="285" max="289" width="11.42578125" style="3" customWidth="1"/>
    <col min="290" max="290" width="12" style="3" customWidth="1"/>
    <col min="291" max="293" width="11.42578125" style="3" customWidth="1"/>
    <col min="294" max="294" width="12.5703125" style="3" customWidth="1"/>
    <col min="295" max="308" width="11.42578125" style="3" customWidth="1"/>
    <col min="309" max="310" width="11.42578125" style="3"/>
    <col min="311" max="311" width="11.140625" style="3" customWidth="1"/>
    <col min="312" max="328" width="11.42578125" style="3"/>
    <col min="329" max="329" width="13.85546875" style="3" customWidth="1"/>
    <col min="330" max="331" width="11.42578125" style="3"/>
    <col min="332" max="332" width="14.85546875" style="3" bestFit="1" customWidth="1"/>
    <col min="333" max="339" width="11.42578125" style="3"/>
    <col min="340" max="340" width="15.28515625" style="3" customWidth="1"/>
    <col min="341" max="341" width="14.140625" style="3" customWidth="1"/>
    <col min="342" max="352" width="11.42578125" style="3"/>
    <col min="353" max="353" width="13.140625" style="3" customWidth="1"/>
    <col min="354" max="354" width="14.5703125" style="3" customWidth="1"/>
    <col min="355" max="355" width="13" style="3" customWidth="1"/>
    <col min="356" max="364" width="11.42578125" style="3"/>
    <col min="365" max="365" width="12.5703125" style="3" customWidth="1"/>
    <col min="366" max="372" width="11.42578125" style="3"/>
    <col min="373" max="373" width="11.42578125" style="3" bestFit="1" customWidth="1"/>
    <col min="374" max="376" width="11.42578125" style="3"/>
    <col min="377" max="377" width="12.85546875" style="3" bestFit="1" customWidth="1"/>
    <col min="378" max="388" width="11.42578125" style="3"/>
    <col min="389" max="389" width="12.85546875" style="3" bestFit="1" customWidth="1"/>
    <col min="390" max="392" width="11.42578125" style="3"/>
    <col min="393" max="393" width="11.42578125" style="3" bestFit="1" customWidth="1"/>
    <col min="394" max="16384" width="11.42578125" style="3"/>
  </cols>
  <sheetData>
    <row r="1" spans="1:15782" ht="18.75" customHeight="1" x14ac:dyDescent="0.3">
      <c r="B1" s="3"/>
      <c r="G1" s="4"/>
      <c r="H1" s="4"/>
      <c r="I1" s="4"/>
      <c r="J1" s="4"/>
      <c r="K1" s="4"/>
      <c r="L1" s="4"/>
      <c r="M1" s="4"/>
      <c r="N1" s="4"/>
      <c r="S1" s="4"/>
      <c r="T1" s="4"/>
      <c r="U1" s="4"/>
      <c r="V1" s="4"/>
      <c r="W1" s="4"/>
      <c r="X1" s="4"/>
      <c r="Y1" s="4"/>
      <c r="Z1" s="4"/>
      <c r="AB1" s="4"/>
      <c r="AC1" s="4"/>
      <c r="AD1" s="4"/>
      <c r="AE1" s="4"/>
      <c r="AF1" s="4"/>
      <c r="AG1" s="4"/>
      <c r="AH1" s="4"/>
      <c r="AI1" s="4"/>
      <c r="AL1" s="4"/>
      <c r="AM1" s="4"/>
      <c r="AN1" s="4"/>
      <c r="AO1" s="4"/>
      <c r="AP1" s="4"/>
      <c r="AQ1" s="4"/>
      <c r="AR1" s="4"/>
      <c r="AS1" s="4"/>
    </row>
    <row r="2" spans="1:15782" s="5" customFormat="1" ht="18.75" customHeight="1" x14ac:dyDescent="0.3">
      <c r="B2" s="17" t="s">
        <v>69</v>
      </c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</row>
    <row r="3" spans="1:15782" ht="18.75" customHeight="1" thickBot="1" x14ac:dyDescent="0.35">
      <c r="A3" s="5"/>
      <c r="B3" s="7"/>
      <c r="C3" s="7"/>
      <c r="D3" s="7"/>
      <c r="E3" s="7"/>
      <c r="F3" s="7"/>
      <c r="G3" s="4"/>
      <c r="H3" s="4"/>
      <c r="I3" s="4"/>
      <c r="J3" s="4"/>
      <c r="K3" s="4"/>
      <c r="L3" s="4"/>
      <c r="M3" s="4"/>
      <c r="N3" s="4"/>
      <c r="O3" s="7"/>
      <c r="P3" s="7"/>
      <c r="Q3" s="7"/>
      <c r="R3" s="7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7"/>
      <c r="AK3" s="7"/>
      <c r="AL3" s="4"/>
      <c r="AM3" s="4"/>
      <c r="AN3" s="4"/>
      <c r="AO3" s="4"/>
      <c r="AP3" s="4"/>
      <c r="AQ3" s="4"/>
      <c r="AR3" s="4"/>
      <c r="AS3" s="4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</row>
    <row r="4" spans="1:15782" s="26" customFormat="1" ht="16.5" customHeight="1" thickBot="1" x14ac:dyDescent="0.35">
      <c r="A4" s="24"/>
      <c r="B4" s="25"/>
      <c r="C4" s="84">
        <v>1991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>
        <v>1992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>
        <v>1993</v>
      </c>
      <c r="AB4" s="84"/>
      <c r="AC4" s="84"/>
      <c r="AD4" s="84"/>
      <c r="AE4" s="84"/>
      <c r="AF4" s="84"/>
      <c r="AG4" s="84"/>
      <c r="AH4" s="84"/>
      <c r="AI4" s="84"/>
      <c r="AJ4" s="84">
        <v>1994</v>
      </c>
      <c r="AK4" s="84"/>
      <c r="AL4" s="84"/>
      <c r="AM4" s="84"/>
      <c r="AN4" s="84"/>
      <c r="AO4" s="84"/>
      <c r="AP4" s="84"/>
      <c r="AQ4" s="84"/>
      <c r="AR4" s="84"/>
      <c r="AS4" s="84"/>
      <c r="AT4" s="84">
        <v>1995</v>
      </c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>
        <v>1996</v>
      </c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>
        <v>1997</v>
      </c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>
        <v>1998</v>
      </c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>
        <v>1999</v>
      </c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>
        <v>2000</v>
      </c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>
        <v>2001</v>
      </c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>
        <v>2002</v>
      </c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>
        <v>2003</v>
      </c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>
        <v>2004</v>
      </c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>
        <v>2005</v>
      </c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>
        <v>2006</v>
      </c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>
        <v>2007</v>
      </c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>
        <v>2008</v>
      </c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>
        <v>2009</v>
      </c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>
        <v>2010</v>
      </c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>
        <v>2011</v>
      </c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>
        <v>2012</v>
      </c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>
        <v>2013</v>
      </c>
      <c r="JB4" s="84"/>
      <c r="JC4" s="84"/>
      <c r="JD4" s="84"/>
      <c r="JE4" s="84"/>
      <c r="JF4" s="84"/>
      <c r="JG4" s="84"/>
      <c r="JH4" s="84"/>
      <c r="JI4" s="84"/>
      <c r="JJ4" s="84"/>
      <c r="JK4" s="84"/>
      <c r="JL4" s="84"/>
      <c r="JM4" s="84">
        <v>2014</v>
      </c>
      <c r="JN4" s="84"/>
      <c r="JO4" s="84"/>
      <c r="JP4" s="84"/>
      <c r="JQ4" s="84"/>
      <c r="JR4" s="84"/>
      <c r="JS4" s="84"/>
      <c r="JT4" s="84"/>
      <c r="JU4" s="84"/>
      <c r="JV4" s="84"/>
      <c r="JW4" s="84"/>
      <c r="JX4" s="84"/>
      <c r="JY4" s="84">
        <v>2015</v>
      </c>
      <c r="JZ4" s="84"/>
      <c r="KA4" s="84"/>
      <c r="KB4" s="84"/>
      <c r="KC4" s="84"/>
      <c r="KD4" s="84"/>
      <c r="KE4" s="84"/>
      <c r="KF4" s="84"/>
      <c r="KG4" s="84"/>
      <c r="KH4" s="84"/>
      <c r="KI4" s="84"/>
      <c r="KJ4" s="84"/>
      <c r="KK4" s="84">
        <v>2016</v>
      </c>
      <c r="KL4" s="84"/>
      <c r="KM4" s="84"/>
      <c r="KN4" s="84"/>
      <c r="KO4" s="84"/>
      <c r="KP4" s="84"/>
      <c r="KQ4" s="84"/>
      <c r="KR4" s="84"/>
      <c r="KS4" s="84"/>
      <c r="KT4" s="84"/>
      <c r="KU4" s="84"/>
      <c r="KV4" s="84"/>
      <c r="KW4" s="84">
        <v>2017</v>
      </c>
      <c r="KX4" s="84"/>
      <c r="KY4" s="84"/>
      <c r="KZ4" s="84"/>
      <c r="LA4" s="84"/>
      <c r="LB4" s="84"/>
      <c r="LC4" s="84"/>
      <c r="LD4" s="84"/>
      <c r="LE4" s="84"/>
      <c r="LF4" s="84"/>
      <c r="LG4" s="84"/>
      <c r="LH4" s="84"/>
      <c r="LI4" s="84">
        <v>2018</v>
      </c>
      <c r="LJ4" s="84"/>
      <c r="LK4" s="84"/>
      <c r="LL4" s="84"/>
      <c r="LM4" s="84"/>
      <c r="LN4" s="84"/>
      <c r="LO4" s="84"/>
      <c r="LP4" s="84"/>
      <c r="LQ4" s="84"/>
      <c r="LR4" s="84"/>
      <c r="LS4" s="84"/>
      <c r="LT4" s="84"/>
      <c r="LU4" s="84">
        <v>2019</v>
      </c>
      <c r="LV4" s="84"/>
      <c r="LW4" s="84"/>
      <c r="LX4" s="84"/>
      <c r="LY4" s="84"/>
      <c r="LZ4" s="84"/>
      <c r="MA4" s="84"/>
      <c r="MB4" s="84"/>
      <c r="MC4" s="84"/>
      <c r="MD4" s="84"/>
      <c r="ME4" s="84"/>
      <c r="MF4" s="85"/>
      <c r="MG4" s="77">
        <v>2020</v>
      </c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9"/>
      <c r="MS4" s="77">
        <v>2021</v>
      </c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7">
        <v>2022</v>
      </c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7">
        <v>2023</v>
      </c>
      <c r="NR4" s="78"/>
      <c r="NS4" s="78"/>
      <c r="NT4" s="78"/>
      <c r="NU4" s="78"/>
      <c r="NV4" s="78"/>
      <c r="NW4" s="78"/>
      <c r="NX4" s="78"/>
      <c r="NY4" s="78"/>
      <c r="NZ4" s="78"/>
      <c r="OA4" s="78"/>
      <c r="OB4" s="79"/>
      <c r="OC4" s="80">
        <v>2024</v>
      </c>
      <c r="OD4" s="81"/>
      <c r="OE4" s="81"/>
      <c r="OF4" s="81"/>
      <c r="OG4" s="82"/>
    </row>
    <row r="5" spans="1:15782" ht="14.25" thickBot="1" x14ac:dyDescent="0.35">
      <c r="B5" s="22" t="s">
        <v>60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0</v>
      </c>
      <c r="P5" s="8" t="s">
        <v>1</v>
      </c>
      <c r="Q5" s="8" t="s">
        <v>2</v>
      </c>
      <c r="R5" s="8" t="s">
        <v>3</v>
      </c>
      <c r="S5" s="8" t="s">
        <v>4</v>
      </c>
      <c r="T5" s="8" t="s">
        <v>5</v>
      </c>
      <c r="U5" s="8" t="s">
        <v>6</v>
      </c>
      <c r="V5" s="8" t="s">
        <v>7</v>
      </c>
      <c r="W5" s="8" t="s">
        <v>8</v>
      </c>
      <c r="X5" s="8" t="s">
        <v>9</v>
      </c>
      <c r="Y5" s="8" t="s">
        <v>10</v>
      </c>
      <c r="Z5" s="8" t="s">
        <v>11</v>
      </c>
      <c r="AA5" s="8" t="s">
        <v>3</v>
      </c>
      <c r="AB5" s="8" t="s">
        <v>4</v>
      </c>
      <c r="AC5" s="8" t="s">
        <v>5</v>
      </c>
      <c r="AD5" s="8" t="s">
        <v>6</v>
      </c>
      <c r="AE5" s="8" t="s">
        <v>7</v>
      </c>
      <c r="AF5" s="8" t="s">
        <v>8</v>
      </c>
      <c r="AG5" s="8" t="s">
        <v>9</v>
      </c>
      <c r="AH5" s="8" t="s">
        <v>10</v>
      </c>
      <c r="AI5" s="8" t="s">
        <v>11</v>
      </c>
      <c r="AJ5" s="8" t="s">
        <v>0</v>
      </c>
      <c r="AK5" s="8" t="s">
        <v>2</v>
      </c>
      <c r="AL5" s="8" t="s">
        <v>4</v>
      </c>
      <c r="AM5" s="8" t="s">
        <v>5</v>
      </c>
      <c r="AN5" s="8" t="s">
        <v>6</v>
      </c>
      <c r="AO5" s="8" t="s">
        <v>7</v>
      </c>
      <c r="AP5" s="8" t="s">
        <v>8</v>
      </c>
      <c r="AQ5" s="8" t="s">
        <v>9</v>
      </c>
      <c r="AR5" s="8" t="s">
        <v>10</v>
      </c>
      <c r="AS5" s="8" t="s">
        <v>11</v>
      </c>
      <c r="AT5" s="8" t="s">
        <v>0</v>
      </c>
      <c r="AU5" s="8" t="s">
        <v>1</v>
      </c>
      <c r="AV5" s="8" t="s">
        <v>3</v>
      </c>
      <c r="AW5" s="8" t="s">
        <v>4</v>
      </c>
      <c r="AX5" s="8" t="s">
        <v>5</v>
      </c>
      <c r="AY5" s="8" t="s">
        <v>6</v>
      </c>
      <c r="AZ5" s="8" t="s">
        <v>7</v>
      </c>
      <c r="BA5" s="8" t="s">
        <v>8</v>
      </c>
      <c r="BB5" s="8" t="s">
        <v>9</v>
      </c>
      <c r="BC5" s="8" t="s">
        <v>10</v>
      </c>
      <c r="BD5" s="8" t="s">
        <v>11</v>
      </c>
      <c r="BE5" s="8" t="s">
        <v>0</v>
      </c>
      <c r="BF5" s="8" t="s">
        <v>1</v>
      </c>
      <c r="BG5" s="8" t="s">
        <v>2</v>
      </c>
      <c r="BH5" s="8" t="s">
        <v>3</v>
      </c>
      <c r="BI5" s="8" t="s">
        <v>4</v>
      </c>
      <c r="BJ5" s="8" t="s">
        <v>5</v>
      </c>
      <c r="BK5" s="8" t="s">
        <v>6</v>
      </c>
      <c r="BL5" s="8" t="s">
        <v>7</v>
      </c>
      <c r="BM5" s="8" t="s">
        <v>8</v>
      </c>
      <c r="BN5" s="8" t="s">
        <v>9</v>
      </c>
      <c r="BO5" s="8" t="s">
        <v>10</v>
      </c>
      <c r="BP5" s="8" t="s">
        <v>11</v>
      </c>
      <c r="BQ5" s="8" t="s">
        <v>0</v>
      </c>
      <c r="BR5" s="8" t="s">
        <v>1</v>
      </c>
      <c r="BS5" s="8" t="s">
        <v>2</v>
      </c>
      <c r="BT5" s="8" t="s">
        <v>3</v>
      </c>
      <c r="BU5" s="8" t="s">
        <v>4</v>
      </c>
      <c r="BV5" s="8" t="s">
        <v>5</v>
      </c>
      <c r="BW5" s="8" t="s">
        <v>6</v>
      </c>
      <c r="BX5" s="8" t="s">
        <v>7</v>
      </c>
      <c r="BY5" s="8" t="s">
        <v>8</v>
      </c>
      <c r="BZ5" s="8" t="s">
        <v>9</v>
      </c>
      <c r="CA5" s="8" t="s">
        <v>10</v>
      </c>
      <c r="CB5" s="8" t="s">
        <v>11</v>
      </c>
      <c r="CC5" s="8" t="s">
        <v>0</v>
      </c>
      <c r="CD5" s="8" t="s">
        <v>1</v>
      </c>
      <c r="CE5" s="8" t="s">
        <v>2</v>
      </c>
      <c r="CF5" s="8" t="s">
        <v>3</v>
      </c>
      <c r="CG5" s="8" t="s">
        <v>4</v>
      </c>
      <c r="CH5" s="8" t="s">
        <v>5</v>
      </c>
      <c r="CI5" s="8" t="s">
        <v>6</v>
      </c>
      <c r="CJ5" s="8" t="s">
        <v>7</v>
      </c>
      <c r="CK5" s="8" t="s">
        <v>8</v>
      </c>
      <c r="CL5" s="8" t="s">
        <v>9</v>
      </c>
      <c r="CM5" s="8" t="s">
        <v>10</v>
      </c>
      <c r="CN5" s="8" t="s">
        <v>11</v>
      </c>
      <c r="CO5" s="8" t="s">
        <v>0</v>
      </c>
      <c r="CP5" s="8" t="s">
        <v>1</v>
      </c>
      <c r="CQ5" s="8" t="s">
        <v>2</v>
      </c>
      <c r="CR5" s="8" t="s">
        <v>3</v>
      </c>
      <c r="CS5" s="8" t="s">
        <v>4</v>
      </c>
      <c r="CT5" s="8" t="s">
        <v>5</v>
      </c>
      <c r="CU5" s="8" t="s">
        <v>6</v>
      </c>
      <c r="CV5" s="8" t="s">
        <v>7</v>
      </c>
      <c r="CW5" s="8" t="s">
        <v>8</v>
      </c>
      <c r="CX5" s="8" t="s">
        <v>9</v>
      </c>
      <c r="CY5" s="8" t="s">
        <v>10</v>
      </c>
      <c r="CZ5" s="8" t="s">
        <v>11</v>
      </c>
      <c r="DA5" s="8" t="s">
        <v>0</v>
      </c>
      <c r="DB5" s="8" t="s">
        <v>1</v>
      </c>
      <c r="DC5" s="8" t="s">
        <v>2</v>
      </c>
      <c r="DD5" s="8" t="s">
        <v>3</v>
      </c>
      <c r="DE5" s="8" t="s">
        <v>4</v>
      </c>
      <c r="DF5" s="8" t="s">
        <v>5</v>
      </c>
      <c r="DG5" s="8" t="s">
        <v>6</v>
      </c>
      <c r="DH5" s="8" t="s">
        <v>7</v>
      </c>
      <c r="DI5" s="8" t="s">
        <v>8</v>
      </c>
      <c r="DJ5" s="8" t="s">
        <v>9</v>
      </c>
      <c r="DK5" s="8" t="s">
        <v>10</v>
      </c>
      <c r="DL5" s="8" t="s">
        <v>11</v>
      </c>
      <c r="DM5" s="8" t="s">
        <v>0</v>
      </c>
      <c r="DN5" s="8" t="s">
        <v>1</v>
      </c>
      <c r="DO5" s="8" t="s">
        <v>2</v>
      </c>
      <c r="DP5" s="8" t="s">
        <v>3</v>
      </c>
      <c r="DQ5" s="8" t="s">
        <v>4</v>
      </c>
      <c r="DR5" s="8" t="s">
        <v>5</v>
      </c>
      <c r="DS5" s="8" t="s">
        <v>6</v>
      </c>
      <c r="DT5" s="8" t="s">
        <v>7</v>
      </c>
      <c r="DU5" s="8" t="s">
        <v>8</v>
      </c>
      <c r="DV5" s="8" t="s">
        <v>9</v>
      </c>
      <c r="DW5" s="8" t="s">
        <v>10</v>
      </c>
      <c r="DX5" s="8" t="s">
        <v>11</v>
      </c>
      <c r="DY5" s="8" t="s">
        <v>0</v>
      </c>
      <c r="DZ5" s="8" t="s">
        <v>1</v>
      </c>
      <c r="EA5" s="8" t="s">
        <v>2</v>
      </c>
      <c r="EB5" s="8" t="s">
        <v>3</v>
      </c>
      <c r="EC5" s="8" t="s">
        <v>4</v>
      </c>
      <c r="ED5" s="8" t="s">
        <v>5</v>
      </c>
      <c r="EE5" s="8" t="s">
        <v>6</v>
      </c>
      <c r="EF5" s="8" t="s">
        <v>7</v>
      </c>
      <c r="EG5" s="8" t="s">
        <v>8</v>
      </c>
      <c r="EH5" s="8" t="s">
        <v>9</v>
      </c>
      <c r="EI5" s="8" t="s">
        <v>10</v>
      </c>
      <c r="EJ5" s="8" t="s">
        <v>11</v>
      </c>
      <c r="EK5" s="8" t="s">
        <v>0</v>
      </c>
      <c r="EL5" s="8" t="s">
        <v>1</v>
      </c>
      <c r="EM5" s="8" t="s">
        <v>2</v>
      </c>
      <c r="EN5" s="8" t="s">
        <v>3</v>
      </c>
      <c r="EO5" s="8" t="s">
        <v>4</v>
      </c>
      <c r="EP5" s="8" t="s">
        <v>5</v>
      </c>
      <c r="EQ5" s="8" t="s">
        <v>6</v>
      </c>
      <c r="ER5" s="8" t="s">
        <v>7</v>
      </c>
      <c r="ES5" s="8" t="s">
        <v>8</v>
      </c>
      <c r="ET5" s="8" t="s">
        <v>9</v>
      </c>
      <c r="EU5" s="8" t="s">
        <v>10</v>
      </c>
      <c r="EV5" s="8" t="s">
        <v>11</v>
      </c>
      <c r="EW5" s="8" t="s">
        <v>0</v>
      </c>
      <c r="EX5" s="8" t="s">
        <v>1</v>
      </c>
      <c r="EY5" s="8" t="s">
        <v>2</v>
      </c>
      <c r="EZ5" s="8" t="s">
        <v>3</v>
      </c>
      <c r="FA5" s="8" t="s">
        <v>4</v>
      </c>
      <c r="FB5" s="8" t="s">
        <v>5</v>
      </c>
      <c r="FC5" s="8" t="s">
        <v>6</v>
      </c>
      <c r="FD5" s="8" t="s">
        <v>7</v>
      </c>
      <c r="FE5" s="8" t="s">
        <v>8</v>
      </c>
      <c r="FF5" s="8" t="s">
        <v>9</v>
      </c>
      <c r="FG5" s="8" t="s">
        <v>10</v>
      </c>
      <c r="FH5" s="8" t="s">
        <v>11</v>
      </c>
      <c r="FI5" s="8" t="s">
        <v>0</v>
      </c>
      <c r="FJ5" s="8" t="s">
        <v>1</v>
      </c>
      <c r="FK5" s="8" t="s">
        <v>2</v>
      </c>
      <c r="FL5" s="8" t="s">
        <v>3</v>
      </c>
      <c r="FM5" s="8" t="s">
        <v>4</v>
      </c>
      <c r="FN5" s="8" t="s">
        <v>5</v>
      </c>
      <c r="FO5" s="8" t="s">
        <v>6</v>
      </c>
      <c r="FP5" s="8" t="s">
        <v>7</v>
      </c>
      <c r="FQ5" s="8" t="s">
        <v>8</v>
      </c>
      <c r="FR5" s="8" t="s">
        <v>9</v>
      </c>
      <c r="FS5" s="8" t="s">
        <v>10</v>
      </c>
      <c r="FT5" s="8" t="s">
        <v>11</v>
      </c>
      <c r="FU5" s="8" t="s">
        <v>0</v>
      </c>
      <c r="FV5" s="8" t="s">
        <v>1</v>
      </c>
      <c r="FW5" s="8" t="s">
        <v>2</v>
      </c>
      <c r="FX5" s="8" t="s">
        <v>3</v>
      </c>
      <c r="FY5" s="8" t="s">
        <v>4</v>
      </c>
      <c r="FZ5" s="8" t="s">
        <v>5</v>
      </c>
      <c r="GA5" s="8" t="s">
        <v>6</v>
      </c>
      <c r="GB5" s="8" t="s">
        <v>7</v>
      </c>
      <c r="GC5" s="8" t="s">
        <v>8</v>
      </c>
      <c r="GD5" s="8" t="s">
        <v>9</v>
      </c>
      <c r="GE5" s="8" t="s">
        <v>10</v>
      </c>
      <c r="GF5" s="8" t="s">
        <v>11</v>
      </c>
      <c r="GG5" s="8" t="s">
        <v>0</v>
      </c>
      <c r="GH5" s="8" t="s">
        <v>1</v>
      </c>
      <c r="GI5" s="8" t="s">
        <v>2</v>
      </c>
      <c r="GJ5" s="8" t="s">
        <v>3</v>
      </c>
      <c r="GK5" s="8" t="s">
        <v>4</v>
      </c>
      <c r="GL5" s="8" t="s">
        <v>5</v>
      </c>
      <c r="GM5" s="8" t="s">
        <v>6</v>
      </c>
      <c r="GN5" s="8" t="s">
        <v>7</v>
      </c>
      <c r="GO5" s="8" t="s">
        <v>8</v>
      </c>
      <c r="GP5" s="8" t="s">
        <v>9</v>
      </c>
      <c r="GQ5" s="8" t="s">
        <v>10</v>
      </c>
      <c r="GR5" s="8" t="s">
        <v>11</v>
      </c>
      <c r="GS5" s="8" t="s">
        <v>0</v>
      </c>
      <c r="GT5" s="8" t="s">
        <v>1</v>
      </c>
      <c r="GU5" s="8" t="s">
        <v>2</v>
      </c>
      <c r="GV5" s="8" t="s">
        <v>3</v>
      </c>
      <c r="GW5" s="8" t="s">
        <v>4</v>
      </c>
      <c r="GX5" s="8" t="s">
        <v>5</v>
      </c>
      <c r="GY5" s="8" t="s">
        <v>6</v>
      </c>
      <c r="GZ5" s="8" t="s">
        <v>7</v>
      </c>
      <c r="HA5" s="8" t="s">
        <v>8</v>
      </c>
      <c r="HB5" s="8" t="s">
        <v>9</v>
      </c>
      <c r="HC5" s="8" t="s">
        <v>10</v>
      </c>
      <c r="HD5" s="8" t="s">
        <v>11</v>
      </c>
      <c r="HE5" s="8" t="s">
        <v>0</v>
      </c>
      <c r="HF5" s="8" t="s">
        <v>1</v>
      </c>
      <c r="HG5" s="8" t="s">
        <v>2</v>
      </c>
      <c r="HH5" s="8" t="s">
        <v>3</v>
      </c>
      <c r="HI5" s="8" t="s">
        <v>4</v>
      </c>
      <c r="HJ5" s="8" t="s">
        <v>5</v>
      </c>
      <c r="HK5" s="8" t="s">
        <v>6</v>
      </c>
      <c r="HL5" s="8" t="s">
        <v>7</v>
      </c>
      <c r="HM5" s="8" t="s">
        <v>8</v>
      </c>
      <c r="HN5" s="8" t="s">
        <v>9</v>
      </c>
      <c r="HO5" s="8" t="s">
        <v>10</v>
      </c>
      <c r="HP5" s="8" t="s">
        <v>11</v>
      </c>
      <c r="HQ5" s="8" t="s">
        <v>0</v>
      </c>
      <c r="HR5" s="8" t="s">
        <v>1</v>
      </c>
      <c r="HS5" s="8" t="s">
        <v>2</v>
      </c>
      <c r="HT5" s="8" t="s">
        <v>3</v>
      </c>
      <c r="HU5" s="8" t="s">
        <v>4</v>
      </c>
      <c r="HV5" s="8" t="s">
        <v>5</v>
      </c>
      <c r="HW5" s="8" t="s">
        <v>6</v>
      </c>
      <c r="HX5" s="8" t="s">
        <v>7</v>
      </c>
      <c r="HY5" s="8" t="s">
        <v>8</v>
      </c>
      <c r="HZ5" s="8" t="s">
        <v>9</v>
      </c>
      <c r="IA5" s="8" t="s">
        <v>10</v>
      </c>
      <c r="IB5" s="8" t="s">
        <v>11</v>
      </c>
      <c r="IC5" s="8" t="s">
        <v>0</v>
      </c>
      <c r="ID5" s="8" t="s">
        <v>1</v>
      </c>
      <c r="IE5" s="8" t="s">
        <v>2</v>
      </c>
      <c r="IF5" s="8" t="s">
        <v>3</v>
      </c>
      <c r="IG5" s="8" t="s">
        <v>4</v>
      </c>
      <c r="IH5" s="8" t="s">
        <v>5</v>
      </c>
      <c r="II5" s="8" t="s">
        <v>6</v>
      </c>
      <c r="IJ5" s="8" t="s">
        <v>7</v>
      </c>
      <c r="IK5" s="8" t="s">
        <v>8</v>
      </c>
      <c r="IL5" s="8" t="s">
        <v>9</v>
      </c>
      <c r="IM5" s="8" t="s">
        <v>10</v>
      </c>
      <c r="IN5" s="8" t="s">
        <v>11</v>
      </c>
      <c r="IO5" s="8" t="s">
        <v>0</v>
      </c>
      <c r="IP5" s="8" t="s">
        <v>1</v>
      </c>
      <c r="IQ5" s="8" t="s">
        <v>2</v>
      </c>
      <c r="IR5" s="8" t="s">
        <v>3</v>
      </c>
      <c r="IS5" s="8" t="s">
        <v>4</v>
      </c>
      <c r="IT5" s="8" t="s">
        <v>5</v>
      </c>
      <c r="IU5" s="8" t="s">
        <v>6</v>
      </c>
      <c r="IV5" s="8" t="s">
        <v>7</v>
      </c>
      <c r="IW5" s="8" t="s">
        <v>8</v>
      </c>
      <c r="IX5" s="8" t="s">
        <v>9</v>
      </c>
      <c r="IY5" s="8" t="s">
        <v>10</v>
      </c>
      <c r="IZ5" s="8" t="s">
        <v>11</v>
      </c>
      <c r="JA5" s="8" t="s">
        <v>0</v>
      </c>
      <c r="JB5" s="8" t="s">
        <v>1</v>
      </c>
      <c r="JC5" s="8" t="s">
        <v>2</v>
      </c>
      <c r="JD5" s="8" t="s">
        <v>3</v>
      </c>
      <c r="JE5" s="8" t="s">
        <v>4</v>
      </c>
      <c r="JF5" s="8" t="s">
        <v>5</v>
      </c>
      <c r="JG5" s="8" t="s">
        <v>6</v>
      </c>
      <c r="JH5" s="8" t="s">
        <v>7</v>
      </c>
      <c r="JI5" s="8" t="s">
        <v>8</v>
      </c>
      <c r="JJ5" s="8" t="s">
        <v>9</v>
      </c>
      <c r="JK5" s="8" t="s">
        <v>10</v>
      </c>
      <c r="JL5" s="8" t="s">
        <v>11</v>
      </c>
      <c r="JM5" s="8" t="s">
        <v>0</v>
      </c>
      <c r="JN5" s="8" t="s">
        <v>1</v>
      </c>
      <c r="JO5" s="8" t="s">
        <v>2</v>
      </c>
      <c r="JP5" s="8" t="s">
        <v>3</v>
      </c>
      <c r="JQ5" s="8" t="s">
        <v>4</v>
      </c>
      <c r="JR5" s="8" t="s">
        <v>5</v>
      </c>
      <c r="JS5" s="8" t="s">
        <v>6</v>
      </c>
      <c r="JT5" s="8" t="s">
        <v>7</v>
      </c>
      <c r="JU5" s="8" t="s">
        <v>8</v>
      </c>
      <c r="JV5" s="8" t="s">
        <v>9</v>
      </c>
      <c r="JW5" s="8" t="s">
        <v>10</v>
      </c>
      <c r="JX5" s="8" t="s">
        <v>11</v>
      </c>
      <c r="JY5" s="8" t="s">
        <v>0</v>
      </c>
      <c r="JZ5" s="8" t="s">
        <v>1</v>
      </c>
      <c r="KA5" s="8" t="s">
        <v>2</v>
      </c>
      <c r="KB5" s="8" t="s">
        <v>3</v>
      </c>
      <c r="KC5" s="8" t="s">
        <v>4</v>
      </c>
      <c r="KD5" s="8" t="s">
        <v>5</v>
      </c>
      <c r="KE5" s="8" t="s">
        <v>6</v>
      </c>
      <c r="KF5" s="8" t="s">
        <v>7</v>
      </c>
      <c r="KG5" s="8" t="s">
        <v>8</v>
      </c>
      <c r="KH5" s="8" t="s">
        <v>9</v>
      </c>
      <c r="KI5" s="8" t="s">
        <v>10</v>
      </c>
      <c r="KJ5" s="8" t="s">
        <v>11</v>
      </c>
      <c r="KK5" s="8" t="s">
        <v>0</v>
      </c>
      <c r="KL5" s="8" t="s">
        <v>1</v>
      </c>
      <c r="KM5" s="8" t="s">
        <v>2</v>
      </c>
      <c r="KN5" s="8" t="s">
        <v>3</v>
      </c>
      <c r="KO5" s="8" t="s">
        <v>4</v>
      </c>
      <c r="KP5" s="8" t="s">
        <v>5</v>
      </c>
      <c r="KQ5" s="8" t="s">
        <v>6</v>
      </c>
      <c r="KR5" s="8" t="s">
        <v>7</v>
      </c>
      <c r="KS5" s="8" t="s">
        <v>8</v>
      </c>
      <c r="KT5" s="8" t="s">
        <v>9</v>
      </c>
      <c r="KU5" s="8" t="s">
        <v>10</v>
      </c>
      <c r="KV5" s="8" t="s">
        <v>11</v>
      </c>
      <c r="KW5" s="8" t="s">
        <v>0</v>
      </c>
      <c r="KX5" s="8" t="s">
        <v>1</v>
      </c>
      <c r="KY5" s="8" t="s">
        <v>2</v>
      </c>
      <c r="KZ5" s="8" t="s">
        <v>3</v>
      </c>
      <c r="LA5" s="8" t="s">
        <v>4</v>
      </c>
      <c r="LB5" s="8" t="s">
        <v>5</v>
      </c>
      <c r="LC5" s="8" t="s">
        <v>6</v>
      </c>
      <c r="LD5" s="8" t="s">
        <v>7</v>
      </c>
      <c r="LE5" s="8" t="s">
        <v>8</v>
      </c>
      <c r="LF5" s="8" t="s">
        <v>9</v>
      </c>
      <c r="LG5" s="8" t="s">
        <v>10</v>
      </c>
      <c r="LH5" s="8" t="s">
        <v>11</v>
      </c>
      <c r="LI5" s="8" t="s">
        <v>0</v>
      </c>
      <c r="LJ5" s="8" t="s">
        <v>1</v>
      </c>
      <c r="LK5" s="8" t="s">
        <v>2</v>
      </c>
      <c r="LL5" s="8" t="s">
        <v>3</v>
      </c>
      <c r="LM5" s="8" t="s">
        <v>4</v>
      </c>
      <c r="LN5" s="8" t="s">
        <v>5</v>
      </c>
      <c r="LO5" s="8" t="s">
        <v>6</v>
      </c>
      <c r="LP5" s="8" t="s">
        <v>7</v>
      </c>
      <c r="LQ5" s="28" t="s">
        <v>8</v>
      </c>
      <c r="LR5" s="8" t="s">
        <v>9</v>
      </c>
      <c r="LS5" s="8" t="s">
        <v>10</v>
      </c>
      <c r="LT5" s="8" t="s">
        <v>11</v>
      </c>
      <c r="LU5" s="30" t="s">
        <v>0</v>
      </c>
      <c r="LV5" s="30" t="s">
        <v>1</v>
      </c>
      <c r="LW5" s="30" t="s">
        <v>2</v>
      </c>
      <c r="LX5" s="30" t="s">
        <v>3</v>
      </c>
      <c r="LY5" s="30" t="s">
        <v>4</v>
      </c>
      <c r="LZ5" s="30" t="s">
        <v>5</v>
      </c>
      <c r="MA5" s="30" t="s">
        <v>6</v>
      </c>
      <c r="MB5" s="30" t="s">
        <v>7</v>
      </c>
      <c r="MC5" s="30" t="s">
        <v>8</v>
      </c>
      <c r="MD5" s="30" t="s">
        <v>9</v>
      </c>
      <c r="ME5" s="30" t="s">
        <v>10</v>
      </c>
      <c r="MF5" s="36" t="s">
        <v>11</v>
      </c>
      <c r="MG5" s="37" t="s">
        <v>0</v>
      </c>
      <c r="MH5" s="38" t="s">
        <v>1</v>
      </c>
      <c r="MI5" s="38" t="s">
        <v>2</v>
      </c>
      <c r="MJ5" s="38" t="s">
        <v>3</v>
      </c>
      <c r="MK5" s="39" t="s">
        <v>4</v>
      </c>
      <c r="ML5" s="39" t="s">
        <v>5</v>
      </c>
      <c r="MM5" s="39" t="s">
        <v>6</v>
      </c>
      <c r="MN5" s="39" t="s">
        <v>7</v>
      </c>
      <c r="MO5" s="39" t="s">
        <v>8</v>
      </c>
      <c r="MP5" s="39" t="s">
        <v>9</v>
      </c>
      <c r="MQ5" s="39" t="s">
        <v>10</v>
      </c>
      <c r="MR5" s="39" t="s">
        <v>11</v>
      </c>
      <c r="MS5" s="37" t="s">
        <v>0</v>
      </c>
      <c r="MT5" s="37" t="s">
        <v>1</v>
      </c>
      <c r="MU5" s="37" t="s">
        <v>2</v>
      </c>
      <c r="MV5" s="37" t="s">
        <v>3</v>
      </c>
      <c r="MW5" s="37" t="s">
        <v>4</v>
      </c>
      <c r="MX5" s="37" t="s">
        <v>5</v>
      </c>
      <c r="MY5" s="37" t="s">
        <v>6</v>
      </c>
      <c r="MZ5" s="37" t="s">
        <v>7</v>
      </c>
      <c r="NA5" s="37" t="s">
        <v>8</v>
      </c>
      <c r="NB5" s="37" t="s">
        <v>9</v>
      </c>
      <c r="NC5" s="37" t="s">
        <v>10</v>
      </c>
      <c r="ND5" s="41" t="s">
        <v>11</v>
      </c>
      <c r="NE5" s="37" t="s">
        <v>0</v>
      </c>
      <c r="NF5" s="37" t="s">
        <v>1</v>
      </c>
      <c r="NG5" s="37" t="s">
        <v>2</v>
      </c>
      <c r="NH5" s="37" t="s">
        <v>3</v>
      </c>
      <c r="NI5" s="37" t="s">
        <v>4</v>
      </c>
      <c r="NJ5" s="37" t="s">
        <v>5</v>
      </c>
      <c r="NK5" s="44" t="s">
        <v>6</v>
      </c>
      <c r="NL5" s="44" t="s">
        <v>7</v>
      </c>
      <c r="NM5" s="44" t="s">
        <v>8</v>
      </c>
      <c r="NN5" s="44" t="s">
        <v>9</v>
      </c>
      <c r="NO5" s="44" t="s">
        <v>10</v>
      </c>
      <c r="NP5" s="41" t="s">
        <v>11</v>
      </c>
      <c r="NQ5" s="37" t="s">
        <v>0</v>
      </c>
      <c r="NR5" s="37" t="s">
        <v>1</v>
      </c>
      <c r="NS5" s="37" t="s">
        <v>2</v>
      </c>
      <c r="NT5" s="37" t="s">
        <v>3</v>
      </c>
      <c r="NU5" s="37" t="s">
        <v>4</v>
      </c>
      <c r="NV5" s="37" t="s">
        <v>5</v>
      </c>
      <c r="NW5" s="44" t="s">
        <v>6</v>
      </c>
      <c r="NX5" s="44" t="s">
        <v>7</v>
      </c>
      <c r="NY5" s="44" t="s">
        <v>8</v>
      </c>
      <c r="NZ5" s="44" t="s">
        <v>9</v>
      </c>
      <c r="OA5" s="44" t="s">
        <v>10</v>
      </c>
      <c r="OB5" s="44" t="s">
        <v>11</v>
      </c>
      <c r="OC5" s="44" t="s">
        <v>0</v>
      </c>
      <c r="OD5" s="44" t="s">
        <v>1</v>
      </c>
      <c r="OE5" s="44" t="s">
        <v>2</v>
      </c>
      <c r="OF5" s="44" t="s">
        <v>3</v>
      </c>
      <c r="OG5" s="44" t="s">
        <v>4</v>
      </c>
    </row>
    <row r="6" spans="1:15782" s="23" customFormat="1" ht="14.25" thickBot="1" x14ac:dyDescent="0.35">
      <c r="B6" s="1" t="s">
        <v>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45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45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</row>
    <row r="7" spans="1:15782" x14ac:dyDescent="0.3">
      <c r="B7" s="20" t="s">
        <v>13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>
        <v>6</v>
      </c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>
        <v>27.5</v>
      </c>
      <c r="DR7" s="11"/>
      <c r="DS7" s="11"/>
      <c r="DT7" s="11"/>
      <c r="DU7" s="11"/>
      <c r="DV7" s="11"/>
      <c r="DW7" s="11"/>
      <c r="DX7" s="11">
        <v>36.588000000000001</v>
      </c>
      <c r="DY7" s="11"/>
      <c r="DZ7" s="11">
        <v>23.509999999999998</v>
      </c>
      <c r="EA7" s="11"/>
      <c r="EB7" s="11">
        <v>2.976</v>
      </c>
      <c r="EC7" s="11"/>
      <c r="ED7" s="11">
        <v>37.106999999999999</v>
      </c>
      <c r="EE7" s="11">
        <v>31.199000000000002</v>
      </c>
      <c r="EF7" s="11">
        <v>13.555999999999999</v>
      </c>
      <c r="EG7" s="11">
        <v>48.849000000000004</v>
      </c>
      <c r="EH7" s="11">
        <v>51.608000000000004</v>
      </c>
      <c r="EI7" s="11">
        <v>18.033999999999999</v>
      </c>
      <c r="EJ7" s="11">
        <v>116.61</v>
      </c>
      <c r="EK7" s="11"/>
      <c r="EL7" s="11">
        <v>50.55</v>
      </c>
      <c r="EM7" s="11">
        <v>82</v>
      </c>
      <c r="EN7" s="11">
        <v>147</v>
      </c>
      <c r="EO7" s="11"/>
      <c r="EP7" s="11"/>
      <c r="EQ7" s="11">
        <v>7.1280000000000001</v>
      </c>
      <c r="ER7" s="11"/>
      <c r="ES7" s="11">
        <v>28.227</v>
      </c>
      <c r="ET7" s="11"/>
      <c r="EU7" s="11">
        <v>94.76</v>
      </c>
      <c r="EV7" s="11">
        <v>256.93900000000002</v>
      </c>
      <c r="EW7" s="11"/>
      <c r="EX7" s="11">
        <v>45.125</v>
      </c>
      <c r="EY7" s="11">
        <v>452.125</v>
      </c>
      <c r="EZ7" s="11">
        <v>568.10400000000004</v>
      </c>
      <c r="FA7" s="11">
        <v>141.26800000000003</v>
      </c>
      <c r="FB7" s="11">
        <v>6.84</v>
      </c>
      <c r="FC7" s="11">
        <v>45.242999999999995</v>
      </c>
      <c r="FD7" s="11">
        <v>43.75</v>
      </c>
      <c r="FE7" s="11"/>
      <c r="FF7" s="11">
        <v>221.59299999999999</v>
      </c>
      <c r="FG7" s="11">
        <v>334.97</v>
      </c>
      <c r="FH7" s="11">
        <v>303.39300000000003</v>
      </c>
      <c r="FI7" s="11">
        <v>57.241999999999997</v>
      </c>
      <c r="FJ7" s="11">
        <v>407.33</v>
      </c>
      <c r="FK7" s="11">
        <v>261.94</v>
      </c>
      <c r="FL7" s="11">
        <v>147.44</v>
      </c>
      <c r="FM7" s="11">
        <v>251.10285999999999</v>
      </c>
      <c r="FN7" s="11">
        <v>39.996600000000001</v>
      </c>
      <c r="FO7" s="11">
        <v>8.0015999999999998</v>
      </c>
      <c r="FP7" s="11">
        <v>6.7606000000000002</v>
      </c>
      <c r="FQ7" s="11">
        <v>45.026439999999994</v>
      </c>
      <c r="FR7" s="11">
        <v>56.607759999999999</v>
      </c>
      <c r="FS7" s="11">
        <v>172.45184</v>
      </c>
      <c r="FT7" s="11">
        <v>152.12339</v>
      </c>
      <c r="FU7" s="11">
        <v>122.29424</v>
      </c>
      <c r="FV7" s="11">
        <v>322.70184</v>
      </c>
      <c r="FW7" s="11">
        <v>92.495170000000002</v>
      </c>
      <c r="FX7" s="11">
        <v>26.80368</v>
      </c>
      <c r="FY7" s="11">
        <v>269.67267999999996</v>
      </c>
      <c r="FZ7" s="11">
        <v>341.14836000000003</v>
      </c>
      <c r="GA7" s="11">
        <v>343.70472999999998</v>
      </c>
      <c r="GB7" s="11">
        <v>433.61630000000002</v>
      </c>
      <c r="GC7" s="11">
        <v>320.57645000000002</v>
      </c>
      <c r="GD7" s="11">
        <v>505.45722000000001</v>
      </c>
      <c r="GE7" s="11">
        <v>725.12</v>
      </c>
      <c r="GF7" s="11">
        <v>669.93371999999999</v>
      </c>
      <c r="GG7" s="11">
        <v>368.07017999999999</v>
      </c>
      <c r="GH7" s="11">
        <v>178.85552000000001</v>
      </c>
      <c r="GI7" s="11">
        <v>595</v>
      </c>
      <c r="GJ7" s="11">
        <v>70</v>
      </c>
      <c r="GK7" s="11">
        <v>89.849289999999996</v>
      </c>
      <c r="GL7" s="11">
        <v>10.184190000000001</v>
      </c>
      <c r="GM7" s="11">
        <v>230.49360000000001</v>
      </c>
      <c r="GN7" s="11"/>
      <c r="GO7" s="11">
        <v>41.790750000000003</v>
      </c>
      <c r="GP7" s="11"/>
      <c r="GQ7" s="11">
        <v>27.813320000000001</v>
      </c>
      <c r="GR7" s="11">
        <v>120</v>
      </c>
      <c r="GS7" s="11">
        <v>245.81479999999999</v>
      </c>
      <c r="GT7" s="11">
        <v>233.5291</v>
      </c>
      <c r="GU7" s="11">
        <v>512.6875</v>
      </c>
      <c r="GV7" s="11"/>
      <c r="GW7" s="11">
        <v>13.721399999999999</v>
      </c>
      <c r="GX7" s="11">
        <v>281.25</v>
      </c>
      <c r="GY7" s="11">
        <v>29.327999999999999</v>
      </c>
      <c r="GZ7" s="11">
        <v>28.385400000000001</v>
      </c>
      <c r="HA7" s="11">
        <v>128.84280000000001</v>
      </c>
      <c r="HB7" s="11">
        <v>75.073100000000011</v>
      </c>
      <c r="HC7" s="11">
        <v>262.3784</v>
      </c>
      <c r="HD7" s="11">
        <v>537.05168000000003</v>
      </c>
      <c r="HE7" s="11">
        <v>150.69</v>
      </c>
      <c r="HF7" s="11">
        <v>134.53818000000001</v>
      </c>
      <c r="HG7" s="11">
        <v>130.22399999999999</v>
      </c>
      <c r="HH7" s="11">
        <v>175.64159999999998</v>
      </c>
      <c r="HI7" s="11">
        <v>271.23408000000001</v>
      </c>
      <c r="HJ7" s="11">
        <v>33.946919999999999</v>
      </c>
      <c r="HK7" s="11">
        <v>549.67200000000003</v>
      </c>
      <c r="HL7" s="11">
        <v>149.41079999999999</v>
      </c>
      <c r="HM7" s="11">
        <v>257.2362</v>
      </c>
      <c r="HN7" s="11">
        <v>235.20504</v>
      </c>
      <c r="HO7" s="11"/>
      <c r="HP7" s="11">
        <v>157.5</v>
      </c>
      <c r="HQ7" s="11">
        <v>55.10248</v>
      </c>
      <c r="HR7" s="11">
        <v>14.002799999999999</v>
      </c>
      <c r="HS7" s="11">
        <v>71.485399999999998</v>
      </c>
      <c r="HT7" s="11">
        <v>42.628800000000005</v>
      </c>
      <c r="HU7" s="11">
        <v>106.13759999999999</v>
      </c>
      <c r="HV7" s="11">
        <v>144.45311999999998</v>
      </c>
      <c r="HW7" s="11">
        <v>236.11680000000001</v>
      </c>
      <c r="HX7" s="11">
        <v>205.79230999999999</v>
      </c>
      <c r="HY7" s="11">
        <v>32.054400000000001</v>
      </c>
      <c r="HZ7" s="11">
        <v>188.84724</v>
      </c>
      <c r="IA7" s="11">
        <v>100.60414</v>
      </c>
      <c r="IB7" s="11">
        <v>68.48</v>
      </c>
      <c r="IC7" s="11">
        <v>300.05</v>
      </c>
      <c r="ID7" s="11">
        <v>287.82339999999999</v>
      </c>
      <c r="IE7" s="11">
        <v>16.6617</v>
      </c>
      <c r="IF7" s="11">
        <v>109.48339999999999</v>
      </c>
      <c r="IG7" s="11">
        <v>54.885599999999997</v>
      </c>
      <c r="IH7" s="11">
        <v>807.41255999999998</v>
      </c>
      <c r="II7" s="11">
        <v>35.717760000000006</v>
      </c>
      <c r="IJ7" s="11">
        <v>368.89319999999998</v>
      </c>
      <c r="IK7" s="11"/>
      <c r="IL7" s="11">
        <v>293.75</v>
      </c>
      <c r="IM7" s="11">
        <v>261.10000000000002</v>
      </c>
      <c r="IN7" s="11">
        <v>112.9</v>
      </c>
      <c r="IO7" s="11">
        <v>113</v>
      </c>
      <c r="IP7" s="11">
        <v>102.3</v>
      </c>
      <c r="IQ7" s="11"/>
      <c r="IR7" s="11">
        <v>73.28</v>
      </c>
      <c r="IS7" s="11">
        <v>120.95</v>
      </c>
      <c r="IT7" s="11">
        <v>831.94352000000003</v>
      </c>
      <c r="IU7" s="11">
        <v>493.75</v>
      </c>
      <c r="IV7" s="11">
        <v>566.25</v>
      </c>
      <c r="IW7" s="11">
        <v>265.60000000000002</v>
      </c>
      <c r="IX7" s="11">
        <v>119.4</v>
      </c>
      <c r="IY7" s="11">
        <v>167.5</v>
      </c>
      <c r="IZ7" s="11">
        <v>258.75</v>
      </c>
      <c r="JA7" s="11">
        <v>87.04</v>
      </c>
      <c r="JB7" s="11">
        <v>170.79000000000002</v>
      </c>
      <c r="JC7" s="11">
        <v>827.7</v>
      </c>
      <c r="JD7" s="11">
        <v>117.15039999999999</v>
      </c>
      <c r="JE7" s="11">
        <v>131.1</v>
      </c>
      <c r="JF7" s="11"/>
      <c r="JG7" s="11">
        <v>97.090559999999996</v>
      </c>
      <c r="JH7" s="11">
        <v>146.25</v>
      </c>
      <c r="JI7" s="11">
        <v>340</v>
      </c>
      <c r="JJ7" s="11">
        <v>465</v>
      </c>
      <c r="JK7" s="11"/>
      <c r="JL7" s="11"/>
      <c r="JM7" s="11"/>
      <c r="JN7" s="11">
        <v>116.25</v>
      </c>
      <c r="JO7" s="11">
        <v>284.97050000000002</v>
      </c>
      <c r="JP7" s="11"/>
      <c r="JQ7" s="11">
        <v>125</v>
      </c>
      <c r="JR7" s="11"/>
      <c r="JS7" s="11"/>
      <c r="JT7" s="11">
        <v>32.4</v>
      </c>
      <c r="JU7" s="11">
        <v>605</v>
      </c>
      <c r="JV7" s="11">
        <v>403.75</v>
      </c>
      <c r="JW7" s="11">
        <v>32.4</v>
      </c>
      <c r="JX7" s="11">
        <v>15.768000000000001</v>
      </c>
      <c r="JY7" s="11">
        <v>207</v>
      </c>
      <c r="JZ7" s="11">
        <v>98.25</v>
      </c>
      <c r="KA7" s="11"/>
      <c r="KB7" s="11">
        <v>175</v>
      </c>
      <c r="KC7" s="11"/>
      <c r="KD7" s="11">
        <v>175</v>
      </c>
      <c r="KE7" s="11"/>
      <c r="KF7" s="11">
        <v>50</v>
      </c>
      <c r="KG7" s="11">
        <v>225</v>
      </c>
      <c r="KH7" s="11">
        <v>93.078000000000003</v>
      </c>
      <c r="KI7" s="11">
        <v>72.5</v>
      </c>
      <c r="KJ7" s="11">
        <v>59.05</v>
      </c>
      <c r="KK7" s="11"/>
      <c r="KL7" s="11"/>
      <c r="KM7" s="11"/>
      <c r="KN7" s="11">
        <v>78.400000000000006</v>
      </c>
      <c r="KO7" s="11">
        <v>47.5</v>
      </c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>
        <v>96</v>
      </c>
      <c r="LQ7" s="11"/>
      <c r="LR7" s="11">
        <v>76.25</v>
      </c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 t="str">
        <f>IFERROR(VLOOKUP(B7,#REF!,2,0),"")</f>
        <v/>
      </c>
      <c r="MV7" s="11" t="str">
        <f>IFERROR(VLOOKUP(B7,#REF!,3,0),"")</f>
        <v/>
      </c>
      <c r="MW7" s="11"/>
      <c r="MX7" s="11"/>
      <c r="MY7" s="11" t="s">
        <v>68</v>
      </c>
      <c r="MZ7" s="11" t="s">
        <v>68</v>
      </c>
      <c r="NA7" s="11" t="s">
        <v>68</v>
      </c>
      <c r="NB7" s="11"/>
      <c r="NC7" s="11" t="s">
        <v>68</v>
      </c>
      <c r="ND7" s="42" t="s">
        <v>68</v>
      </c>
      <c r="NE7" s="46" t="s">
        <v>68</v>
      </c>
      <c r="NF7" s="11" t="s">
        <v>68</v>
      </c>
      <c r="NG7" s="11" t="str">
        <f>IFERROR(VLOOKUP(B7,#REF!,2,0),"")</f>
        <v/>
      </c>
      <c r="NH7" s="11" t="s">
        <v>68</v>
      </c>
      <c r="NI7" s="11" t="s">
        <v>68</v>
      </c>
      <c r="NJ7" s="11" t="s">
        <v>68</v>
      </c>
      <c r="NK7" s="11"/>
      <c r="NL7" s="11">
        <v>145</v>
      </c>
      <c r="NM7" s="11">
        <v>308.7</v>
      </c>
      <c r="NN7" s="11">
        <v>939.08999999999992</v>
      </c>
      <c r="NO7" s="11">
        <v>273.28999999999996</v>
      </c>
      <c r="NP7" s="42">
        <v>117.5</v>
      </c>
      <c r="NQ7" s="59">
        <v>621.9</v>
      </c>
      <c r="NR7" s="60">
        <v>186.48</v>
      </c>
      <c r="NS7" s="60" t="s">
        <v>68</v>
      </c>
      <c r="NT7" s="60"/>
      <c r="NU7" s="60">
        <v>250.495</v>
      </c>
      <c r="NV7" s="60"/>
      <c r="NW7" s="60">
        <v>283.01911999999999</v>
      </c>
      <c r="NX7" s="60">
        <v>128.24099999999999</v>
      </c>
      <c r="NY7" s="60" t="s">
        <v>68</v>
      </c>
      <c r="NZ7" s="60">
        <v>0</v>
      </c>
      <c r="OA7" s="60">
        <v>166.32</v>
      </c>
      <c r="OB7" s="73">
        <v>278.89999999999998</v>
      </c>
      <c r="OC7" s="59">
        <v>402.32</v>
      </c>
      <c r="OD7" s="60" t="s">
        <v>68</v>
      </c>
      <c r="OE7" s="60" t="s">
        <v>68</v>
      </c>
      <c r="OF7" s="60" t="s">
        <v>68</v>
      </c>
      <c r="OG7" s="61" t="s">
        <v>68</v>
      </c>
    </row>
    <row r="8" spans="1:15782" x14ac:dyDescent="0.3">
      <c r="B8" s="20" t="s">
        <v>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>
        <v>67.5</v>
      </c>
      <c r="DA8" s="11"/>
      <c r="DB8" s="11"/>
      <c r="DC8" s="11"/>
      <c r="DD8" s="11">
        <v>69</v>
      </c>
      <c r="DE8" s="11"/>
      <c r="DF8" s="11"/>
      <c r="DG8" s="11"/>
      <c r="DH8" s="11"/>
      <c r="DI8" s="11"/>
      <c r="DJ8" s="11"/>
      <c r="DK8" s="11">
        <v>100.625</v>
      </c>
      <c r="DL8" s="11"/>
      <c r="DM8" s="11"/>
      <c r="DN8" s="11">
        <v>51.125</v>
      </c>
      <c r="DO8" s="11"/>
      <c r="DP8" s="11"/>
      <c r="DQ8" s="11"/>
      <c r="DR8" s="11"/>
      <c r="DS8" s="11"/>
      <c r="DT8" s="11"/>
      <c r="DU8" s="11">
        <v>266.24</v>
      </c>
      <c r="DV8" s="11"/>
      <c r="DW8" s="11">
        <v>19.260000000000002</v>
      </c>
      <c r="DX8" s="11"/>
      <c r="DY8" s="11">
        <v>85.224999999999994</v>
      </c>
      <c r="DZ8" s="11"/>
      <c r="EA8" s="11"/>
      <c r="EB8" s="11">
        <v>65.075000000000003</v>
      </c>
      <c r="EC8" s="11"/>
      <c r="ED8" s="11"/>
      <c r="EE8" s="11"/>
      <c r="EF8" s="11"/>
      <c r="EG8" s="11">
        <v>53.75</v>
      </c>
      <c r="EH8" s="11">
        <v>30.013999999999999</v>
      </c>
      <c r="EI8" s="11">
        <v>60</v>
      </c>
      <c r="EJ8" s="11">
        <v>82.635000000000005</v>
      </c>
      <c r="EK8" s="11">
        <v>18.116</v>
      </c>
      <c r="EL8" s="11">
        <v>185.77500000000001</v>
      </c>
      <c r="EM8" s="11">
        <v>74.009</v>
      </c>
      <c r="EN8" s="11">
        <v>73.650000000000006</v>
      </c>
      <c r="EO8" s="11">
        <v>29.338000000000001</v>
      </c>
      <c r="EP8" s="11"/>
      <c r="EQ8" s="11">
        <v>3.5000000000000003E-2</v>
      </c>
      <c r="ER8" s="11"/>
      <c r="ES8" s="11">
        <v>107.202</v>
      </c>
      <c r="ET8" s="11">
        <v>12.221</v>
      </c>
      <c r="EU8" s="11"/>
      <c r="EV8" s="11">
        <v>142.75</v>
      </c>
      <c r="EW8" s="11">
        <v>388.47300000000001</v>
      </c>
      <c r="EX8" s="11">
        <v>121.452</v>
      </c>
      <c r="EY8" s="11">
        <v>61.316000000000003</v>
      </c>
      <c r="EZ8" s="11">
        <v>352.80799999999999</v>
      </c>
      <c r="FA8" s="11">
        <v>58.865000000000002</v>
      </c>
      <c r="FB8" s="11">
        <v>33.478000000000002</v>
      </c>
      <c r="FC8" s="11">
        <v>151.06900000000002</v>
      </c>
      <c r="FD8" s="11">
        <v>552.75900000000001</v>
      </c>
      <c r="FE8" s="11">
        <v>283.351</v>
      </c>
      <c r="FF8" s="11">
        <v>557.32600000000002</v>
      </c>
      <c r="FG8" s="11">
        <v>249.999</v>
      </c>
      <c r="FH8" s="11">
        <v>795.78700000000003</v>
      </c>
      <c r="FI8" s="11">
        <v>736.61360000000002</v>
      </c>
      <c r="FJ8" s="11">
        <v>706.32395999999994</v>
      </c>
      <c r="FK8" s="11">
        <v>131.99184</v>
      </c>
      <c r="FL8" s="11">
        <v>63.54</v>
      </c>
      <c r="FM8" s="11">
        <v>118.8</v>
      </c>
      <c r="FN8" s="11"/>
      <c r="FO8" s="11">
        <v>447.59422000000001</v>
      </c>
      <c r="FP8" s="11">
        <v>312.37396999999999</v>
      </c>
      <c r="FQ8" s="11">
        <v>267.45</v>
      </c>
      <c r="FR8" s="11">
        <v>132.58548999999999</v>
      </c>
      <c r="FS8" s="11">
        <v>633.56999999999994</v>
      </c>
      <c r="FT8" s="11">
        <v>979.75599999999997</v>
      </c>
      <c r="FU8" s="11">
        <v>158.75</v>
      </c>
      <c r="FV8" s="11">
        <v>65.424689999999998</v>
      </c>
      <c r="FW8" s="11">
        <v>1352.7270699999999</v>
      </c>
      <c r="FX8" s="11">
        <v>893.62126999999998</v>
      </c>
      <c r="FY8" s="11">
        <v>1154.1294</v>
      </c>
      <c r="FZ8" s="11">
        <v>1500.4647600000001</v>
      </c>
      <c r="GA8" s="11">
        <v>468.85505999999998</v>
      </c>
      <c r="GB8" s="11">
        <v>1086.65452</v>
      </c>
      <c r="GC8" s="11">
        <v>916.03258000000005</v>
      </c>
      <c r="GD8" s="11">
        <v>1629.8228999999999</v>
      </c>
      <c r="GE8" s="11">
        <v>939.15917000000002</v>
      </c>
      <c r="GF8" s="11">
        <v>2412.3484199999998</v>
      </c>
      <c r="GG8" s="11">
        <v>1430.92599</v>
      </c>
      <c r="GH8" s="11">
        <v>1188.0719899999999</v>
      </c>
      <c r="GI8" s="11">
        <v>3112.4499299999998</v>
      </c>
      <c r="GJ8" s="11">
        <v>1258.12907</v>
      </c>
      <c r="GK8" s="11">
        <v>1258.4902400000001</v>
      </c>
      <c r="GL8" s="11">
        <v>1514.1451999999999</v>
      </c>
      <c r="GM8" s="11">
        <v>808.49698999999998</v>
      </c>
      <c r="GN8" s="11">
        <v>1590.95172</v>
      </c>
      <c r="GO8" s="11">
        <v>2478.9917400000004</v>
      </c>
      <c r="GP8" s="11">
        <v>2067.17796</v>
      </c>
      <c r="GQ8" s="11">
        <v>1395.0128999999999</v>
      </c>
      <c r="GR8" s="11">
        <v>1084.2261599999999</v>
      </c>
      <c r="GS8" s="11">
        <v>2033.36762</v>
      </c>
      <c r="GT8" s="11">
        <v>1061.1385</v>
      </c>
      <c r="GU8" s="11">
        <v>2694.4770400000002</v>
      </c>
      <c r="GV8" s="11">
        <v>3936.4533799999999</v>
      </c>
      <c r="GW8" s="11">
        <v>1376.03883</v>
      </c>
      <c r="GX8" s="11">
        <v>1258.7274299999999</v>
      </c>
      <c r="GY8" s="11">
        <v>1245.61733</v>
      </c>
      <c r="GZ8" s="11">
        <v>2293.2390299999997</v>
      </c>
      <c r="HA8" s="11">
        <v>2166.7079399999998</v>
      </c>
      <c r="HB8" s="11">
        <v>2107.0778300000002</v>
      </c>
      <c r="HC8" s="11">
        <v>745.78567999999996</v>
      </c>
      <c r="HD8" s="11">
        <v>1353.0029500000001</v>
      </c>
      <c r="HE8" s="11">
        <v>1514.9839899999999</v>
      </c>
      <c r="HF8" s="11">
        <v>1889.5382099999999</v>
      </c>
      <c r="HG8" s="11">
        <v>1974.0690900000002</v>
      </c>
      <c r="HH8" s="11">
        <v>879.81975999999997</v>
      </c>
      <c r="HI8" s="11">
        <v>1272.1543100000001</v>
      </c>
      <c r="HJ8" s="11">
        <v>1936.8390300000001</v>
      </c>
      <c r="HK8" s="11">
        <v>1416.01288</v>
      </c>
      <c r="HL8" s="11">
        <v>1388.7152199999998</v>
      </c>
      <c r="HM8" s="11">
        <v>3503.4434600000004</v>
      </c>
      <c r="HN8" s="11">
        <v>843.42804999999998</v>
      </c>
      <c r="HO8" s="11">
        <v>4056.1544199999998</v>
      </c>
      <c r="HP8" s="11">
        <v>2289.57611</v>
      </c>
      <c r="HQ8" s="11">
        <v>1691.8224700000001</v>
      </c>
      <c r="HR8" s="11">
        <v>714.34275000000002</v>
      </c>
      <c r="HS8" s="11">
        <v>1527.4544699999999</v>
      </c>
      <c r="HT8" s="11">
        <v>2659.51152</v>
      </c>
      <c r="HU8" s="11">
        <v>1674.3926999999999</v>
      </c>
      <c r="HV8" s="11">
        <v>3079.4687699999999</v>
      </c>
      <c r="HW8" s="11">
        <v>2080.2084500000001</v>
      </c>
      <c r="HX8" s="11">
        <v>2125.5868800000003</v>
      </c>
      <c r="HY8" s="11">
        <v>2927.9388200000003</v>
      </c>
      <c r="HZ8" s="11">
        <v>1482.2348499999998</v>
      </c>
      <c r="IA8" s="11">
        <v>1435.6762699999999</v>
      </c>
      <c r="IB8" s="11">
        <v>2537.0157699999995</v>
      </c>
      <c r="IC8" s="11">
        <v>1255.7899199999997</v>
      </c>
      <c r="ID8" s="11">
        <v>2370.7948799999999</v>
      </c>
      <c r="IE8" s="11">
        <v>3104.69866</v>
      </c>
      <c r="IF8" s="11">
        <v>2554.0079500000002</v>
      </c>
      <c r="IG8" s="11">
        <v>2348.6398800000002</v>
      </c>
      <c r="IH8" s="11">
        <v>3197.9715800000004</v>
      </c>
      <c r="II8" s="11">
        <v>1699.41075</v>
      </c>
      <c r="IJ8" s="11">
        <v>3192.3142500000004</v>
      </c>
      <c r="IK8" s="11">
        <v>1849.0605300000002</v>
      </c>
      <c r="IL8" s="11">
        <v>1970.80439</v>
      </c>
      <c r="IM8" s="11">
        <v>1980.3795799999998</v>
      </c>
      <c r="IN8" s="11">
        <v>1521.57945</v>
      </c>
      <c r="IO8" s="11">
        <v>1846.5320300000001</v>
      </c>
      <c r="IP8" s="11">
        <v>1335.3732199999999</v>
      </c>
      <c r="IQ8" s="11">
        <v>2362.0936699999997</v>
      </c>
      <c r="IR8" s="11">
        <v>1181.5660499999999</v>
      </c>
      <c r="IS8" s="11">
        <v>1848.4987699999999</v>
      </c>
      <c r="IT8" s="11">
        <v>409.72955000000002</v>
      </c>
      <c r="IU8" s="11">
        <v>812.12480000000005</v>
      </c>
      <c r="IV8" s="11">
        <v>691.67669000000001</v>
      </c>
      <c r="IW8" s="11">
        <v>822.24366999999995</v>
      </c>
      <c r="IX8" s="11">
        <v>1378.3153299999999</v>
      </c>
      <c r="IY8" s="11">
        <v>1917.8081100000002</v>
      </c>
      <c r="IZ8" s="11">
        <v>832.16564000000005</v>
      </c>
      <c r="JA8" s="11">
        <v>575.89623000000006</v>
      </c>
      <c r="JB8" s="11">
        <v>1378.69415</v>
      </c>
      <c r="JC8" s="11">
        <v>1156.1636999999998</v>
      </c>
      <c r="JD8" s="11">
        <v>1690.0242699999999</v>
      </c>
      <c r="JE8" s="11">
        <v>417.5</v>
      </c>
      <c r="JF8" s="11">
        <v>655.08794</v>
      </c>
      <c r="JG8" s="11">
        <v>652.95561999999995</v>
      </c>
      <c r="JH8" s="11">
        <v>1326.9789899999998</v>
      </c>
      <c r="JI8" s="11">
        <v>308.19871000000001</v>
      </c>
      <c r="JJ8" s="11">
        <v>2407.3159500000002</v>
      </c>
      <c r="JK8" s="11">
        <v>418.36890999999997</v>
      </c>
      <c r="JL8" s="11">
        <v>349.55655000000002</v>
      </c>
      <c r="JM8" s="11">
        <v>321.70730000000003</v>
      </c>
      <c r="JN8" s="11">
        <v>1096.3196</v>
      </c>
      <c r="JO8" s="11">
        <v>1019.8386</v>
      </c>
      <c r="JP8" s="11">
        <v>1527.9690999999998</v>
      </c>
      <c r="JQ8" s="11">
        <v>1884.8629000000001</v>
      </c>
      <c r="JR8" s="11">
        <v>1576.52522</v>
      </c>
      <c r="JS8" s="11">
        <v>1017.5092999999999</v>
      </c>
      <c r="JT8" s="11">
        <v>1985.4591</v>
      </c>
      <c r="JU8" s="11">
        <v>2389.5839999999998</v>
      </c>
      <c r="JV8" s="11">
        <v>87.5</v>
      </c>
      <c r="JW8" s="11">
        <v>177.5</v>
      </c>
      <c r="JX8" s="11"/>
      <c r="JY8" s="11">
        <v>165</v>
      </c>
      <c r="JZ8" s="11"/>
      <c r="KA8" s="11">
        <v>507.46535</v>
      </c>
      <c r="KB8" s="11">
        <v>556.76575000000003</v>
      </c>
      <c r="KC8" s="11">
        <v>407.56820000000005</v>
      </c>
      <c r="KD8" s="11">
        <v>475.0804</v>
      </c>
      <c r="KE8" s="11">
        <v>375.06299999999999</v>
      </c>
      <c r="KF8" s="11">
        <v>600.06899999999996</v>
      </c>
      <c r="KG8" s="11">
        <v>225.08099999999999</v>
      </c>
      <c r="KH8" s="11">
        <v>150.05699999999999</v>
      </c>
      <c r="KI8" s="11">
        <v>431.21565000000004</v>
      </c>
      <c r="KJ8" s="11">
        <v>425.15629999999999</v>
      </c>
      <c r="KK8" s="11">
        <v>279.99440000000004</v>
      </c>
      <c r="KL8" s="11">
        <v>383.94859999999994</v>
      </c>
      <c r="KM8" s="11">
        <v>135.08370000000002</v>
      </c>
      <c r="KN8" s="11">
        <v>119.04978999999999</v>
      </c>
      <c r="KO8" s="11">
        <v>373.21100000000001</v>
      </c>
      <c r="KP8" s="11">
        <v>195.04420000000002</v>
      </c>
      <c r="KQ8" s="11">
        <v>145.06960000000001</v>
      </c>
      <c r="KR8" s="11">
        <v>597.82581000000005</v>
      </c>
      <c r="KS8" s="11">
        <v>362.47679999999997</v>
      </c>
      <c r="KT8" s="11">
        <v>72.543499999999995</v>
      </c>
      <c r="KU8" s="11">
        <v>180.02160000000001</v>
      </c>
      <c r="KV8" s="11">
        <v>367.5804</v>
      </c>
      <c r="KW8" s="11">
        <v>645.37171000000001</v>
      </c>
      <c r="KX8" s="11">
        <v>285.00490000000002</v>
      </c>
      <c r="KY8" s="11">
        <v>590.09208000000001</v>
      </c>
      <c r="KZ8" s="11">
        <v>195.06894</v>
      </c>
      <c r="LA8" s="11">
        <v>489.25920000000002</v>
      </c>
      <c r="LB8" s="11">
        <v>388.84526</v>
      </c>
      <c r="LC8" s="11">
        <v>592.52165000000002</v>
      </c>
      <c r="LD8" s="11">
        <v>1111.41778</v>
      </c>
      <c r="LE8" s="11">
        <v>1411.32591</v>
      </c>
      <c r="LF8" s="11">
        <v>2022.4410699999999</v>
      </c>
      <c r="LG8" s="11">
        <v>1786.4531500000001</v>
      </c>
      <c r="LH8" s="11">
        <v>287.5</v>
      </c>
      <c r="LI8" s="11">
        <v>695.76988000000006</v>
      </c>
      <c r="LJ8" s="11">
        <v>1370.1809600000001</v>
      </c>
      <c r="LK8" s="11">
        <v>841.53823999999997</v>
      </c>
      <c r="LL8" s="11">
        <v>506.20821999999998</v>
      </c>
      <c r="LM8" s="11">
        <v>164.96702999999999</v>
      </c>
      <c r="LN8" s="11">
        <v>90.198740000000001</v>
      </c>
      <c r="LO8" s="11">
        <v>1104.9504299999999</v>
      </c>
      <c r="LP8" s="11">
        <v>305.05492000000004</v>
      </c>
      <c r="LQ8" s="11">
        <v>803.24304000000006</v>
      </c>
      <c r="LR8" s="11">
        <v>1405.2943700000001</v>
      </c>
      <c r="LS8" s="11">
        <v>1404.4079399999998</v>
      </c>
      <c r="LT8" s="11">
        <v>661.34010000000001</v>
      </c>
      <c r="LU8" s="11">
        <v>721.33219000000008</v>
      </c>
      <c r="LV8" s="11">
        <v>2424.4177399999999</v>
      </c>
      <c r="LW8" s="11">
        <v>1864.41824</v>
      </c>
      <c r="LX8" s="11">
        <v>591.44817999999998</v>
      </c>
      <c r="LY8" s="11">
        <v>622.91357999999991</v>
      </c>
      <c r="LZ8" s="11">
        <v>445.00599</v>
      </c>
      <c r="MA8" s="11"/>
      <c r="MB8" s="11">
        <v>976.21257000000003</v>
      </c>
      <c r="MC8" s="11">
        <v>1060.8531599999999</v>
      </c>
      <c r="MD8" s="11">
        <v>707.18519000000003</v>
      </c>
      <c r="ME8" s="11">
        <v>770.02121999999997</v>
      </c>
      <c r="MF8" s="11">
        <v>1128.62879</v>
      </c>
      <c r="MG8" s="11">
        <v>350.14978000000002</v>
      </c>
      <c r="MH8" s="11">
        <v>1571.8134600000001</v>
      </c>
      <c r="MI8" s="11">
        <v>1367.521</v>
      </c>
      <c r="MJ8" s="11">
        <v>448.75789000000003</v>
      </c>
      <c r="MK8" s="11">
        <v>1040.4307800000001</v>
      </c>
      <c r="ML8" s="11">
        <v>1285.0901100000001</v>
      </c>
      <c r="MM8" s="11">
        <v>968.31983000000002</v>
      </c>
      <c r="MN8" s="11">
        <v>697.39300000000003</v>
      </c>
      <c r="MO8" s="11">
        <v>1551.6666299999999</v>
      </c>
      <c r="MP8" s="11">
        <v>355</v>
      </c>
      <c r="MQ8" s="11">
        <v>1469.8142300000002</v>
      </c>
      <c r="MR8" s="11">
        <v>2028.8713699999998</v>
      </c>
      <c r="MS8" s="11">
        <v>2103.2501900000002</v>
      </c>
      <c r="MT8" s="11">
        <v>1477.6754800000001</v>
      </c>
      <c r="MU8" s="11">
        <v>2382.90958</v>
      </c>
      <c r="MV8" s="11">
        <v>987.33276999999998</v>
      </c>
      <c r="MW8" s="11">
        <v>1495.07456</v>
      </c>
      <c r="MX8" s="11">
        <v>899.63112000000001</v>
      </c>
      <c r="MY8" s="11">
        <v>1749.0634700000001</v>
      </c>
      <c r="MZ8" s="11">
        <v>1349.13078</v>
      </c>
      <c r="NA8" s="11">
        <v>1334.6639500000001</v>
      </c>
      <c r="NB8" s="11">
        <v>1473.6603599999999</v>
      </c>
      <c r="NC8" s="11">
        <v>4332.4506600000004</v>
      </c>
      <c r="ND8" s="42">
        <v>651.23399999999992</v>
      </c>
      <c r="NE8" s="46">
        <v>2656.7592100000002</v>
      </c>
      <c r="NF8" s="11">
        <v>2084.0650099999998</v>
      </c>
      <c r="NG8" s="11">
        <v>4135.4324200000001</v>
      </c>
      <c r="NH8" s="11">
        <v>3158.79045</v>
      </c>
      <c r="NI8" s="11">
        <v>3507.13499</v>
      </c>
      <c r="NJ8" s="11">
        <v>6009.9011499999997</v>
      </c>
      <c r="NK8" s="11">
        <v>2558.3500000000004</v>
      </c>
      <c r="NL8" s="11">
        <v>2122.67173</v>
      </c>
      <c r="NM8" s="11">
        <v>2461.56493</v>
      </c>
      <c r="NN8" s="11">
        <v>3290.5850199999995</v>
      </c>
      <c r="NO8" s="11">
        <v>2419.9487199999999</v>
      </c>
      <c r="NP8" s="42">
        <v>2894.2457600000002</v>
      </c>
      <c r="NQ8" s="46">
        <v>2000.56403</v>
      </c>
      <c r="NR8" s="11">
        <v>6414.2719900000002</v>
      </c>
      <c r="NS8" s="11">
        <v>5629.5786900000003</v>
      </c>
      <c r="NT8" s="11">
        <v>1974.1042299999999</v>
      </c>
      <c r="NU8" s="11">
        <v>1942.0563299999999</v>
      </c>
      <c r="NV8" s="11">
        <v>2109.1184400000002</v>
      </c>
      <c r="NW8" s="11">
        <v>1130.37357</v>
      </c>
      <c r="NX8" s="11">
        <v>1435.9514900000001</v>
      </c>
      <c r="NY8" s="11">
        <v>2277.6608500000002</v>
      </c>
      <c r="NZ8" s="11">
        <v>2241.2560699999999</v>
      </c>
      <c r="OA8" s="11">
        <v>2397.4195100000002</v>
      </c>
      <c r="OB8" s="42">
        <v>3418.1382000000003</v>
      </c>
      <c r="OC8" s="46">
        <v>3080.6200800000001</v>
      </c>
      <c r="OD8" s="11">
        <v>3145.2870800000001</v>
      </c>
      <c r="OE8" s="11">
        <v>3274.0739100000001</v>
      </c>
      <c r="OF8" s="11">
        <v>1276.1879100000001</v>
      </c>
      <c r="OG8" s="62">
        <v>4241.0533500000001</v>
      </c>
    </row>
    <row r="9" spans="1:15782" x14ac:dyDescent="0.3">
      <c r="B9" s="20" t="s">
        <v>15</v>
      </c>
      <c r="C9" s="11"/>
      <c r="D9" s="11"/>
      <c r="E9" s="11">
        <v>2500</v>
      </c>
      <c r="F9" s="11">
        <v>1337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>
        <v>4890</v>
      </c>
      <c r="CQ9" s="11"/>
      <c r="CR9" s="11"/>
      <c r="CS9" s="11"/>
      <c r="CT9" s="11"/>
      <c r="CU9" s="11"/>
      <c r="CV9" s="11"/>
      <c r="CW9" s="11"/>
      <c r="CX9" s="11"/>
      <c r="CY9" s="11"/>
      <c r="CZ9" s="11">
        <v>1390</v>
      </c>
      <c r="DA9" s="11">
        <v>89.091999999999999</v>
      </c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>
        <v>2625</v>
      </c>
      <c r="DM9" s="11">
        <v>6854.58</v>
      </c>
      <c r="DN9" s="11">
        <v>969.904</v>
      </c>
      <c r="DO9" s="11">
        <v>1219.6400000000001</v>
      </c>
      <c r="DP9" s="11"/>
      <c r="DQ9" s="11">
        <v>619.178</v>
      </c>
      <c r="DR9" s="11">
        <v>89.668999999999997</v>
      </c>
      <c r="DS9" s="11">
        <v>202.41200000000001</v>
      </c>
      <c r="DT9" s="11">
        <v>618.17999999999995</v>
      </c>
      <c r="DU9" s="11">
        <v>202.404</v>
      </c>
      <c r="DV9" s="11">
        <v>1538.99</v>
      </c>
      <c r="DW9" s="11">
        <v>2127.1860000000001</v>
      </c>
      <c r="DX9" s="11">
        <v>984.52200000000005</v>
      </c>
      <c r="DY9" s="11">
        <v>7618.8469999999998</v>
      </c>
      <c r="DZ9" s="11">
        <v>7907.92</v>
      </c>
      <c r="EA9" s="11">
        <v>1628.4770000000001</v>
      </c>
      <c r="EB9" s="11">
        <v>576.94799999999998</v>
      </c>
      <c r="EC9" s="11">
        <v>375.91</v>
      </c>
      <c r="ED9" s="11">
        <v>564.31399999999996</v>
      </c>
      <c r="EE9" s="11">
        <v>914.327</v>
      </c>
      <c r="EF9" s="11">
        <v>2748.393</v>
      </c>
      <c r="EG9" s="11">
        <v>5127.9009999999998</v>
      </c>
      <c r="EH9" s="11">
        <v>3847.93</v>
      </c>
      <c r="EI9" s="11">
        <v>3719.6259999999997</v>
      </c>
      <c r="EJ9" s="11">
        <v>5272.875</v>
      </c>
      <c r="EK9" s="11">
        <v>5650.884</v>
      </c>
      <c r="EL9" s="11">
        <v>5789.1719999999996</v>
      </c>
      <c r="EM9" s="11">
        <v>3387.2559999999999</v>
      </c>
      <c r="EN9" s="11">
        <v>3124.2579999999998</v>
      </c>
      <c r="EO9" s="11">
        <v>3306.6439999999998</v>
      </c>
      <c r="EP9" s="11">
        <v>1847.876</v>
      </c>
      <c r="EQ9" s="11">
        <v>2038.7</v>
      </c>
      <c r="ER9" s="11">
        <v>2965.8150000000001</v>
      </c>
      <c r="ES9" s="11">
        <v>4344.2510000000002</v>
      </c>
      <c r="ET9" s="11">
        <v>4530.8519999999999</v>
      </c>
      <c r="EU9" s="11">
        <v>8285.3279999999995</v>
      </c>
      <c r="EV9" s="11">
        <v>6025.3050000000003</v>
      </c>
      <c r="EW9" s="11">
        <v>10434.710999999999</v>
      </c>
      <c r="EX9" s="11">
        <v>7737.8059999999996</v>
      </c>
      <c r="EY9" s="11">
        <v>7191.8879999999999</v>
      </c>
      <c r="EZ9" s="11">
        <v>8606.9760000000006</v>
      </c>
      <c r="FA9" s="11">
        <v>8757.0370000000003</v>
      </c>
      <c r="FB9" s="11">
        <v>10819.710999999999</v>
      </c>
      <c r="FC9" s="11">
        <v>12833.982</v>
      </c>
      <c r="FD9" s="11">
        <v>10157.125</v>
      </c>
      <c r="FE9" s="11">
        <v>10176.613000000001</v>
      </c>
      <c r="FF9" s="11">
        <v>11155.051000000001</v>
      </c>
      <c r="FG9" s="11">
        <v>11468.199000000001</v>
      </c>
      <c r="FH9" s="11">
        <v>9589.5150000000012</v>
      </c>
      <c r="FI9" s="11">
        <v>10824.31904</v>
      </c>
      <c r="FJ9" s="11">
        <v>6945.4160599999996</v>
      </c>
      <c r="FK9" s="11">
        <v>6832.5862199999992</v>
      </c>
      <c r="FL9" s="11">
        <v>5978.8987999999999</v>
      </c>
      <c r="FM9" s="11">
        <v>7189.6455999999998</v>
      </c>
      <c r="FN9" s="11">
        <v>6739.5442800000001</v>
      </c>
      <c r="FO9" s="11">
        <v>9055.8775500000011</v>
      </c>
      <c r="FP9" s="11">
        <v>7079.5302599999995</v>
      </c>
      <c r="FQ9" s="11">
        <v>7837.4376400000001</v>
      </c>
      <c r="FR9" s="11">
        <v>9314.1538299999993</v>
      </c>
      <c r="FS9" s="11">
        <v>11131.405279999999</v>
      </c>
      <c r="FT9" s="11">
        <v>14273.53448</v>
      </c>
      <c r="FU9" s="11">
        <v>7336.4350400000003</v>
      </c>
      <c r="FV9" s="11">
        <v>10929.482820000001</v>
      </c>
      <c r="FW9" s="11">
        <v>8303.7219999999998</v>
      </c>
      <c r="FX9" s="11">
        <v>6991.7615100000003</v>
      </c>
      <c r="FY9" s="11">
        <v>9129.1182399999998</v>
      </c>
      <c r="FZ9" s="11">
        <v>6862.0388999999996</v>
      </c>
      <c r="GA9" s="11">
        <v>8430.3202199999996</v>
      </c>
      <c r="GB9" s="11">
        <v>4587.9150000000009</v>
      </c>
      <c r="GC9" s="11">
        <v>7489.2084500000001</v>
      </c>
      <c r="GD9" s="11">
        <v>11237.756000000001</v>
      </c>
      <c r="GE9" s="11">
        <v>11773.379249999998</v>
      </c>
      <c r="GF9" s="11">
        <v>14077.93404</v>
      </c>
      <c r="GG9" s="11">
        <v>11609.980579999999</v>
      </c>
      <c r="GH9" s="11">
        <v>11490.237419999999</v>
      </c>
      <c r="GI9" s="11">
        <v>11193.36902</v>
      </c>
      <c r="GJ9" s="11">
        <v>4401.6540000000005</v>
      </c>
      <c r="GK9" s="11">
        <v>5507.1351199999999</v>
      </c>
      <c r="GL9" s="11">
        <v>1902.3380000000002</v>
      </c>
      <c r="GM9" s="11">
        <v>3235.7249999999999</v>
      </c>
      <c r="GN9" s="11">
        <v>1266.25</v>
      </c>
      <c r="GO9" s="11">
        <v>11070.3755</v>
      </c>
      <c r="GP9" s="11">
        <v>14901.355</v>
      </c>
      <c r="GQ9" s="11">
        <v>3227.0699999999997</v>
      </c>
      <c r="GR9" s="11">
        <v>8175.8162000000002</v>
      </c>
      <c r="GS9" s="11">
        <v>17754.640220000001</v>
      </c>
      <c r="GT9" s="11">
        <v>3984.2564499999999</v>
      </c>
      <c r="GU9" s="11">
        <v>5072.7759999999998</v>
      </c>
      <c r="GV9" s="11">
        <v>4471.1120000000001</v>
      </c>
      <c r="GW9" s="11">
        <v>1224.10157</v>
      </c>
      <c r="GX9" s="11">
        <v>2557.25299</v>
      </c>
      <c r="GY9" s="11">
        <v>3269.94</v>
      </c>
      <c r="GZ9" s="11">
        <v>3979.7775999999999</v>
      </c>
      <c r="HA9" s="11">
        <v>190</v>
      </c>
      <c r="HB9" s="11">
        <v>2860.28</v>
      </c>
      <c r="HC9" s="11">
        <v>5349.3</v>
      </c>
      <c r="HD9" s="11">
        <v>4348.3775999999998</v>
      </c>
      <c r="HE9" s="11">
        <v>7257.6662100000012</v>
      </c>
      <c r="HF9" s="11">
        <v>11267.542159999999</v>
      </c>
      <c r="HG9" s="11">
        <v>9580.6039799999999</v>
      </c>
      <c r="HH9" s="11">
        <v>6687.6983499999997</v>
      </c>
      <c r="HI9" s="11">
        <v>12716.876420000001</v>
      </c>
      <c r="HJ9" s="11">
        <v>8223.1666299999997</v>
      </c>
      <c r="HK9" s="11">
        <v>6983.38364</v>
      </c>
      <c r="HL9" s="11">
        <v>10530.003879999998</v>
      </c>
      <c r="HM9" s="11">
        <v>6728.6761400000005</v>
      </c>
      <c r="HN9" s="11">
        <v>5923.5823299999993</v>
      </c>
      <c r="HO9" s="11">
        <v>8536.2982999999986</v>
      </c>
      <c r="HP9" s="11">
        <v>10880.775300000001</v>
      </c>
      <c r="HQ9" s="11">
        <v>7092.8289999999997</v>
      </c>
      <c r="HR9" s="11">
        <v>5323.7952100000002</v>
      </c>
      <c r="HS9" s="11">
        <v>4256.1889799999999</v>
      </c>
      <c r="HT9" s="11">
        <v>4042.6002399999998</v>
      </c>
      <c r="HU9" s="11">
        <v>3128.0006999999996</v>
      </c>
      <c r="HV9" s="11">
        <v>1224.9009999999998</v>
      </c>
      <c r="HW9" s="11">
        <v>5475.5926900000004</v>
      </c>
      <c r="HX9" s="11">
        <v>7377.4446600000001</v>
      </c>
      <c r="HY9" s="11">
        <v>8882.8960399999996</v>
      </c>
      <c r="HZ9" s="11">
        <v>27185.929149999996</v>
      </c>
      <c r="IA9" s="11">
        <v>14476.250600000001</v>
      </c>
      <c r="IB9" s="11">
        <v>15224.2371</v>
      </c>
      <c r="IC9" s="11">
        <v>24556.808979999998</v>
      </c>
      <c r="ID9" s="11">
        <v>13561.315269999999</v>
      </c>
      <c r="IE9" s="11">
        <v>9136.9680800000006</v>
      </c>
      <c r="IF9" s="11">
        <v>9836.9254299999993</v>
      </c>
      <c r="IG9" s="11">
        <v>14927.36506</v>
      </c>
      <c r="IH9" s="11">
        <v>20535.593659999999</v>
      </c>
      <c r="II9" s="11">
        <v>10917.762729999999</v>
      </c>
      <c r="IJ9" s="11">
        <v>19516.734799999998</v>
      </c>
      <c r="IK9" s="11">
        <v>25462.684110000002</v>
      </c>
      <c r="IL9" s="11">
        <v>34105.2474</v>
      </c>
      <c r="IM9" s="11">
        <v>27231.91691</v>
      </c>
      <c r="IN9" s="11">
        <v>10585.99554</v>
      </c>
      <c r="IO9" s="11">
        <v>8866.5203899999997</v>
      </c>
      <c r="IP9" s="11">
        <v>18771.683849999998</v>
      </c>
      <c r="IQ9" s="11">
        <v>25603.990900000001</v>
      </c>
      <c r="IR9" s="11">
        <v>15690.857260000001</v>
      </c>
      <c r="IS9" s="11">
        <v>7901.23657</v>
      </c>
      <c r="IT9" s="11">
        <v>8475.5566899999994</v>
      </c>
      <c r="IU9" s="11">
        <v>17211.301599999999</v>
      </c>
      <c r="IV9" s="11">
        <v>17069.669099999999</v>
      </c>
      <c r="IW9" s="11">
        <v>18341.108</v>
      </c>
      <c r="IX9" s="11">
        <v>10160.53559</v>
      </c>
      <c r="IY9" s="11">
        <v>16800.4146</v>
      </c>
      <c r="IZ9" s="11">
        <v>15493.433219999999</v>
      </c>
      <c r="JA9" s="11">
        <v>12038.04832</v>
      </c>
      <c r="JB9" s="11">
        <v>4342.5838000000003</v>
      </c>
      <c r="JC9" s="11">
        <v>6909.3622000000005</v>
      </c>
      <c r="JD9" s="11">
        <v>2672.6660000000002</v>
      </c>
      <c r="JE9" s="11">
        <v>11503.33985</v>
      </c>
      <c r="JF9" s="11">
        <v>11064.378000000001</v>
      </c>
      <c r="JG9" s="11">
        <v>23952.005999999998</v>
      </c>
      <c r="JH9" s="11">
        <v>31849.772000000001</v>
      </c>
      <c r="JI9" s="11">
        <v>38506.376250000001</v>
      </c>
      <c r="JJ9" s="11">
        <v>24498.687000000002</v>
      </c>
      <c r="JK9" s="11">
        <v>42245.337</v>
      </c>
      <c r="JL9" s="11">
        <v>49060.138050000009</v>
      </c>
      <c r="JM9" s="11">
        <v>27303.296000000002</v>
      </c>
      <c r="JN9" s="11">
        <v>39842.724849999999</v>
      </c>
      <c r="JO9" s="11">
        <v>16802.668000000001</v>
      </c>
      <c r="JP9" s="11">
        <v>25165.2834</v>
      </c>
      <c r="JQ9" s="11">
        <v>29206.988000000001</v>
      </c>
      <c r="JR9" s="11">
        <v>13772.52</v>
      </c>
      <c r="JS9" s="11">
        <v>17190.243999999999</v>
      </c>
      <c r="JT9" s="11">
        <v>24058.261499999997</v>
      </c>
      <c r="JU9" s="11">
        <v>4754.5249999999996</v>
      </c>
      <c r="JV9" s="11">
        <v>6571.7467900000001</v>
      </c>
      <c r="JW9" s="11">
        <v>5766.1023999999998</v>
      </c>
      <c r="JX9" s="11">
        <v>5905.9135999999999</v>
      </c>
      <c r="JY9" s="11">
        <v>4811.1471000000001</v>
      </c>
      <c r="JZ9" s="11">
        <v>3864.7000000000003</v>
      </c>
      <c r="KA9" s="11">
        <v>10881.29</v>
      </c>
      <c r="KB9" s="11">
        <v>10100.75848</v>
      </c>
      <c r="KC9" s="11">
        <v>5604.5092499999992</v>
      </c>
      <c r="KD9" s="11">
        <v>3160.8159999999998</v>
      </c>
      <c r="KE9" s="11">
        <v>3525.4799999999996</v>
      </c>
      <c r="KF9" s="11">
        <v>2772.3</v>
      </c>
      <c r="KG9" s="11">
        <v>711.4</v>
      </c>
      <c r="KH9" s="11">
        <v>4789.5</v>
      </c>
      <c r="KI9" s="11">
        <v>9145.1200000000008</v>
      </c>
      <c r="KJ9" s="11">
        <v>23278.15</v>
      </c>
      <c r="KK9" s="11">
        <v>12711.1384</v>
      </c>
      <c r="KL9" s="11">
        <v>4818.3999999999996</v>
      </c>
      <c r="KM9" s="11">
        <v>6261.9759999999997</v>
      </c>
      <c r="KN9" s="11">
        <v>2452.12</v>
      </c>
      <c r="KO9" s="11">
        <v>3279.7959999999998</v>
      </c>
      <c r="KP9" s="11">
        <v>2971.54</v>
      </c>
      <c r="KQ9" s="11">
        <v>6599.56</v>
      </c>
      <c r="KR9" s="11">
        <v>2824.52</v>
      </c>
      <c r="KS9" s="11">
        <v>1725.32</v>
      </c>
      <c r="KT9" s="11">
        <v>5409.5784000000003</v>
      </c>
      <c r="KU9" s="11">
        <v>8782.58</v>
      </c>
      <c r="KV9" s="11">
        <v>9844.2852999999996</v>
      </c>
      <c r="KW9" s="11">
        <v>6779.58</v>
      </c>
      <c r="KX9" s="11">
        <v>7656.9699999999993</v>
      </c>
      <c r="KY9" s="11">
        <v>2946.4</v>
      </c>
      <c r="KZ9" s="11">
        <v>656.68499999999995</v>
      </c>
      <c r="LA9" s="11">
        <v>163.5</v>
      </c>
      <c r="LB9" s="11">
        <v>1591.25</v>
      </c>
      <c r="LC9" s="11">
        <v>637.24</v>
      </c>
      <c r="LD9" s="11">
        <v>2892</v>
      </c>
      <c r="LE9" s="11">
        <v>11887.12</v>
      </c>
      <c r="LF9" s="11">
        <v>16322.6</v>
      </c>
      <c r="LG9" s="11">
        <v>13729.55</v>
      </c>
      <c r="LH9" s="11">
        <v>9182</v>
      </c>
      <c r="LI9" s="11">
        <v>9243.1</v>
      </c>
      <c r="LJ9" s="11">
        <v>11990.915999999999</v>
      </c>
      <c r="LK9" s="11">
        <v>12647.474</v>
      </c>
      <c r="LL9" s="11">
        <v>10563.017199999998</v>
      </c>
      <c r="LM9" s="11">
        <v>23893.21</v>
      </c>
      <c r="LN9" s="11">
        <v>11042.85</v>
      </c>
      <c r="LO9" s="11">
        <v>18733.43</v>
      </c>
      <c r="LP9" s="11">
        <v>16544.080000000002</v>
      </c>
      <c r="LQ9" s="11">
        <v>10042</v>
      </c>
      <c r="LR9" s="11">
        <v>22308.3</v>
      </c>
      <c r="LS9" s="11">
        <v>35964.300000000003</v>
      </c>
      <c r="LT9" s="11">
        <v>22839.920999999998</v>
      </c>
      <c r="LU9" s="11">
        <v>7876.8643000000002</v>
      </c>
      <c r="LV9" s="11">
        <v>9018.1749999999993</v>
      </c>
      <c r="LW9" s="11">
        <v>2777.4657999999999</v>
      </c>
      <c r="LX9" s="11">
        <v>1651.25</v>
      </c>
      <c r="LY9" s="11">
        <v>162.5</v>
      </c>
      <c r="LZ9" s="11">
        <v>167.5</v>
      </c>
      <c r="MA9" s="11">
        <v>12367.138000000001</v>
      </c>
      <c r="MB9" s="11">
        <v>11230.519</v>
      </c>
      <c r="MC9" s="11">
        <v>13299.502</v>
      </c>
      <c r="MD9" s="11">
        <v>28360.79694</v>
      </c>
      <c r="ME9" s="11">
        <v>38575.336759999998</v>
      </c>
      <c r="MF9" s="11">
        <v>40210.191549999996</v>
      </c>
      <c r="MG9" s="11">
        <v>23678.087</v>
      </c>
      <c r="MH9" s="11">
        <v>20975.728500000001</v>
      </c>
      <c r="MI9" s="11">
        <v>18773.991000000002</v>
      </c>
      <c r="MJ9" s="11">
        <v>8270.5159999999996</v>
      </c>
      <c r="MK9" s="11">
        <v>9640.36</v>
      </c>
      <c r="ML9" s="11">
        <v>12756.2</v>
      </c>
      <c r="MM9" s="11">
        <v>27353.950399999998</v>
      </c>
      <c r="MN9" s="11">
        <v>19836.131980000002</v>
      </c>
      <c r="MO9" s="11">
        <v>19715.407999999999</v>
      </c>
      <c r="MP9" s="11">
        <v>13005.572470000001</v>
      </c>
      <c r="MQ9" s="11">
        <v>29133.109</v>
      </c>
      <c r="MR9" s="11">
        <v>9899.7945600000003</v>
      </c>
      <c r="MS9" s="11">
        <v>36886.366000000002</v>
      </c>
      <c r="MT9" s="11">
        <v>19301.641879999999</v>
      </c>
      <c r="MU9" s="11">
        <v>29695.630219999999</v>
      </c>
      <c r="MV9" s="11">
        <v>13796.6312</v>
      </c>
      <c r="MW9" s="11">
        <v>34150.834390000004</v>
      </c>
      <c r="MX9" s="11">
        <v>7451.8060000000005</v>
      </c>
      <c r="MY9" s="11">
        <v>39563.146000000001</v>
      </c>
      <c r="MZ9" s="11">
        <v>27078.374200000002</v>
      </c>
      <c r="NA9" s="11">
        <v>29748.40021</v>
      </c>
      <c r="NB9" s="11">
        <v>37324.637999999999</v>
      </c>
      <c r="NC9" s="11">
        <v>45703.562000000005</v>
      </c>
      <c r="ND9" s="42">
        <v>41593.847999999998</v>
      </c>
      <c r="NE9" s="46">
        <v>47907.879509999999</v>
      </c>
      <c r="NF9" s="11">
        <v>41466.277549999999</v>
      </c>
      <c r="NG9" s="11">
        <v>41480.291500000007</v>
      </c>
      <c r="NH9" s="11">
        <v>39957.465459999999</v>
      </c>
      <c r="NI9" s="11">
        <v>39835.750809999998</v>
      </c>
      <c r="NJ9" s="11">
        <v>25937.7408</v>
      </c>
      <c r="NK9" s="11">
        <v>24494.5478</v>
      </c>
      <c r="NL9" s="11">
        <v>5608.8440000000001</v>
      </c>
      <c r="NM9" s="11">
        <v>12966.125050000001</v>
      </c>
      <c r="NN9" s="11">
        <v>35013.423999999999</v>
      </c>
      <c r="NO9" s="11">
        <v>24936.331999999999</v>
      </c>
      <c r="NP9" s="42">
        <v>23694.782500000001</v>
      </c>
      <c r="NQ9" s="46">
        <v>21378.443749999999</v>
      </c>
      <c r="NR9" s="11">
        <v>12658.01</v>
      </c>
      <c r="NS9" s="11">
        <v>9424.76</v>
      </c>
      <c r="NT9" s="11">
        <v>1904.9849999999999</v>
      </c>
      <c r="NU9" s="11">
        <v>1400</v>
      </c>
      <c r="NV9" s="11">
        <v>834.22199999999998</v>
      </c>
      <c r="NW9" s="11">
        <v>4712.0200000000004</v>
      </c>
      <c r="NX9" s="11">
        <v>4455</v>
      </c>
      <c r="NY9" s="11">
        <v>4249.53</v>
      </c>
      <c r="NZ9" s="11">
        <v>1852.75</v>
      </c>
      <c r="OA9" s="11">
        <v>3854.17</v>
      </c>
      <c r="OB9" s="42">
        <v>8259.7199999999993</v>
      </c>
      <c r="OC9" s="46">
        <v>24079.376980000001</v>
      </c>
      <c r="OD9" s="11">
        <v>26579.180800000002</v>
      </c>
      <c r="OE9" s="11">
        <v>12078.402</v>
      </c>
      <c r="OF9" s="11">
        <v>15848.942999999999</v>
      </c>
      <c r="OG9" s="62">
        <v>2405.0899999999997</v>
      </c>
    </row>
    <row r="10" spans="1:15782" x14ac:dyDescent="0.3">
      <c r="B10" s="20" t="s">
        <v>16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>
        <v>0.219</v>
      </c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>
        <v>26.55</v>
      </c>
      <c r="FA10" s="11"/>
      <c r="FB10" s="11"/>
      <c r="FC10" s="11"/>
      <c r="FD10" s="11">
        <v>30.45</v>
      </c>
      <c r="FE10" s="11">
        <v>30.3</v>
      </c>
      <c r="FF10" s="11"/>
      <c r="FG10" s="11">
        <v>60.337000000000003</v>
      </c>
      <c r="FH10" s="11">
        <v>29.542999999999999</v>
      </c>
      <c r="FI10" s="11"/>
      <c r="FJ10" s="11">
        <v>32</v>
      </c>
      <c r="FK10" s="11">
        <v>31.981249999999999</v>
      </c>
      <c r="FL10" s="11">
        <v>31.32</v>
      </c>
      <c r="FM10" s="11"/>
      <c r="FN10" s="11"/>
      <c r="FO10" s="11">
        <v>31.22</v>
      </c>
      <c r="FP10" s="11"/>
      <c r="FQ10" s="11"/>
      <c r="FR10" s="11"/>
      <c r="FS10" s="11"/>
      <c r="FT10" s="11">
        <v>31.790500000000002</v>
      </c>
      <c r="FU10" s="11"/>
      <c r="FV10" s="11"/>
      <c r="FW10" s="11"/>
      <c r="FX10" s="11"/>
      <c r="FY10" s="11"/>
      <c r="FZ10" s="11"/>
      <c r="GA10" s="11"/>
      <c r="GB10" s="11"/>
      <c r="GC10" s="11">
        <v>31.395</v>
      </c>
      <c r="GD10" s="11">
        <v>30.3</v>
      </c>
      <c r="GE10" s="11"/>
      <c r="GF10" s="11">
        <v>50</v>
      </c>
      <c r="GG10" s="11"/>
      <c r="GH10" s="11">
        <v>82.558799999999991</v>
      </c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>
        <v>36.331199999999995</v>
      </c>
      <c r="GV10" s="11"/>
      <c r="GW10" s="11"/>
      <c r="GX10" s="11"/>
      <c r="GY10" s="11"/>
      <c r="GZ10" s="11"/>
      <c r="HA10" s="11"/>
      <c r="HB10" s="11">
        <v>42.533999999999999</v>
      </c>
      <c r="HC10" s="11"/>
      <c r="HD10" s="11"/>
      <c r="HE10" s="11"/>
      <c r="HF10" s="11"/>
      <c r="HG10" s="11"/>
      <c r="HH10" s="11"/>
      <c r="HI10" s="11">
        <v>31.737599999999997</v>
      </c>
      <c r="HJ10" s="11"/>
      <c r="HK10" s="11"/>
      <c r="HL10" s="11"/>
      <c r="HM10" s="11">
        <v>30.0672</v>
      </c>
      <c r="HN10" s="11"/>
      <c r="HO10" s="11"/>
      <c r="HP10" s="11">
        <v>196.73313000000002</v>
      </c>
      <c r="HQ10" s="11"/>
      <c r="HR10" s="11"/>
      <c r="HS10" s="11"/>
      <c r="HT10" s="11">
        <v>33.406330000000004</v>
      </c>
      <c r="HU10" s="11"/>
      <c r="HV10" s="11"/>
      <c r="HW10" s="11"/>
      <c r="HX10" s="11">
        <v>120.846</v>
      </c>
      <c r="HY10" s="11"/>
      <c r="HZ10" s="11"/>
      <c r="IA10" s="11"/>
      <c r="IB10" s="11">
        <v>35.496000000000002</v>
      </c>
      <c r="IC10" s="11"/>
      <c r="ID10" s="11"/>
      <c r="IE10" s="11"/>
      <c r="IF10" s="11"/>
      <c r="IG10" s="11"/>
      <c r="IH10" s="11">
        <v>38.419199999999996</v>
      </c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>
        <v>82.5</v>
      </c>
      <c r="IX10" s="11"/>
      <c r="IY10" s="11">
        <v>82.453800000000001</v>
      </c>
      <c r="IZ10" s="11">
        <v>185.09620000000001</v>
      </c>
      <c r="JA10" s="11"/>
      <c r="JB10" s="11"/>
      <c r="JC10" s="11">
        <v>96.26155</v>
      </c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>
        <v>78.746850000000009</v>
      </c>
      <c r="KB10" s="11">
        <v>78.775199999999998</v>
      </c>
      <c r="KC10" s="11"/>
      <c r="KD10" s="11">
        <v>77.506199999999993</v>
      </c>
      <c r="KE10" s="11"/>
      <c r="KF10" s="11"/>
      <c r="KG10" s="11"/>
      <c r="KH10" s="11"/>
      <c r="KI10" s="11">
        <v>72.488399999999999</v>
      </c>
      <c r="KJ10" s="11">
        <v>72.549300000000002</v>
      </c>
      <c r="KK10" s="11"/>
      <c r="KL10" s="11"/>
      <c r="KM10" s="11">
        <v>67.537800000000004</v>
      </c>
      <c r="KN10" s="11">
        <v>67.551299999999998</v>
      </c>
      <c r="KO10" s="11"/>
      <c r="KP10" s="11"/>
      <c r="KQ10" s="11"/>
      <c r="KR10" s="11">
        <v>68.965159999999997</v>
      </c>
      <c r="KS10" s="11">
        <v>76.671000000000006</v>
      </c>
      <c r="KT10" s="11"/>
      <c r="KU10" s="11">
        <v>90.028800000000004</v>
      </c>
      <c r="KV10" s="11"/>
      <c r="KW10" s="11"/>
      <c r="KX10" s="11">
        <v>90</v>
      </c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>
        <v>89.966920000000002</v>
      </c>
      <c r="LJ10" s="11">
        <v>90.002949999999998</v>
      </c>
      <c r="LK10" s="11"/>
      <c r="LL10" s="11"/>
      <c r="LM10" s="11"/>
      <c r="LN10" s="11"/>
      <c r="LO10" s="11">
        <v>87.537139999999994</v>
      </c>
      <c r="LP10" s="11">
        <v>82.506140000000002</v>
      </c>
      <c r="LQ10" s="11">
        <v>3.63</v>
      </c>
      <c r="LR10" s="11">
        <v>115.4375</v>
      </c>
      <c r="LS10" s="11"/>
      <c r="LT10" s="11"/>
      <c r="LU10" s="11"/>
      <c r="LV10" s="11">
        <v>83.761420000000001</v>
      </c>
      <c r="LW10" s="11">
        <v>130.01033999999999</v>
      </c>
      <c r="LX10" s="11"/>
      <c r="LY10" s="11">
        <v>89.953270000000003</v>
      </c>
      <c r="LZ10" s="11"/>
      <c r="MA10" s="11">
        <v>171.62304</v>
      </c>
      <c r="MB10" s="11">
        <v>88.720179999999999</v>
      </c>
      <c r="MC10" s="11"/>
      <c r="MD10" s="11">
        <v>57.33</v>
      </c>
      <c r="ME10" s="11"/>
      <c r="MF10" s="11"/>
      <c r="MG10" s="11"/>
      <c r="MH10" s="11">
        <v>88.793419999999998</v>
      </c>
      <c r="MI10" s="11">
        <v>88.819050000000004</v>
      </c>
      <c r="MJ10" s="11"/>
      <c r="MK10" s="11">
        <v>88.749820000000014</v>
      </c>
      <c r="ML10" s="11"/>
      <c r="MM10" s="11"/>
      <c r="MN10" s="11">
        <v>160.01882000000001</v>
      </c>
      <c r="MO10" s="11">
        <v>82.499800000000008</v>
      </c>
      <c r="MP10" s="11">
        <v>3.63</v>
      </c>
      <c r="MQ10" s="11">
        <v>85.021419999999992</v>
      </c>
      <c r="MR10" s="11">
        <v>83.744470000000007</v>
      </c>
      <c r="MS10" s="11">
        <v>85.030230000000003</v>
      </c>
      <c r="MT10" s="11"/>
      <c r="MU10" s="11" t="s">
        <v>68</v>
      </c>
      <c r="MV10" s="11" t="s">
        <v>68</v>
      </c>
      <c r="MW10" s="11"/>
      <c r="MX10" s="11"/>
      <c r="MY10" s="11" t="s">
        <v>68</v>
      </c>
      <c r="MZ10" s="11" t="s">
        <v>68</v>
      </c>
      <c r="NA10" s="11" t="s">
        <v>68</v>
      </c>
      <c r="NB10" s="11"/>
      <c r="NC10" s="11">
        <v>4.5011999999999999</v>
      </c>
      <c r="ND10" s="42">
        <v>0</v>
      </c>
      <c r="NE10" s="46" t="s">
        <v>68</v>
      </c>
      <c r="NF10" s="11">
        <v>0</v>
      </c>
      <c r="NG10" s="11">
        <v>99.969639999999998</v>
      </c>
      <c r="NH10" s="11">
        <v>0</v>
      </c>
      <c r="NI10" s="11">
        <v>765</v>
      </c>
      <c r="NJ10" s="11">
        <v>2410</v>
      </c>
      <c r="NK10" s="11">
        <v>114.97824</v>
      </c>
      <c r="NL10" s="11">
        <v>550</v>
      </c>
      <c r="NM10" s="11">
        <v>0</v>
      </c>
      <c r="NN10" s="11">
        <v>2701.1759999999999</v>
      </c>
      <c r="NO10" s="11">
        <v>3161.5266200000001</v>
      </c>
      <c r="NP10" s="42">
        <v>1041.30078</v>
      </c>
      <c r="NQ10" s="46">
        <v>1237.5</v>
      </c>
      <c r="NR10" s="11">
        <v>3719.2213699999998</v>
      </c>
      <c r="NS10" s="11">
        <v>400</v>
      </c>
      <c r="NT10" s="11">
        <v>400</v>
      </c>
      <c r="NU10" s="11">
        <v>400</v>
      </c>
      <c r="NV10" s="11" t="s">
        <v>68</v>
      </c>
      <c r="NW10" s="11">
        <v>0</v>
      </c>
      <c r="NX10" s="11">
        <v>1601.9385500000001</v>
      </c>
      <c r="NY10" s="11">
        <v>748.5</v>
      </c>
      <c r="NZ10" s="11">
        <v>1453.5</v>
      </c>
      <c r="OA10" s="11">
        <v>2762.0094800000002</v>
      </c>
      <c r="OB10" s="42">
        <v>3236.94</v>
      </c>
      <c r="OC10" s="46">
        <v>2037.5</v>
      </c>
      <c r="OD10" s="11">
        <v>2190</v>
      </c>
      <c r="OE10" s="11">
        <v>1188.0714399999999</v>
      </c>
      <c r="OF10" s="11">
        <v>0</v>
      </c>
      <c r="OG10" s="62">
        <v>278.62662</v>
      </c>
    </row>
    <row r="11" spans="1:15782" x14ac:dyDescent="0.3">
      <c r="B11" s="20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>
        <v>31.05</v>
      </c>
      <c r="DE11" s="11"/>
      <c r="DF11" s="11"/>
      <c r="DG11" s="11"/>
      <c r="DH11" s="11"/>
      <c r="DI11" s="11"/>
      <c r="DJ11" s="11"/>
      <c r="DK11" s="11"/>
      <c r="DL11" s="11"/>
      <c r="DM11" s="11">
        <v>47.5</v>
      </c>
      <c r="DN11" s="11"/>
      <c r="DO11" s="11"/>
      <c r="DP11" s="11"/>
      <c r="DQ11" s="11"/>
      <c r="DR11" s="11"/>
      <c r="DS11" s="11"/>
      <c r="DT11" s="11"/>
      <c r="DU11" s="11">
        <v>46.4</v>
      </c>
      <c r="DV11" s="11"/>
      <c r="DW11" s="11"/>
      <c r="DX11" s="11"/>
      <c r="DY11" s="11"/>
      <c r="DZ11" s="11"/>
      <c r="EA11" s="11"/>
      <c r="EB11" s="11">
        <v>66.647999999999996</v>
      </c>
      <c r="EC11" s="11">
        <v>33.35</v>
      </c>
      <c r="ED11" s="11">
        <v>18.048000000000002</v>
      </c>
      <c r="EE11" s="11">
        <v>58.241999999999997</v>
      </c>
      <c r="EF11" s="11"/>
      <c r="EG11" s="11"/>
      <c r="EH11" s="11">
        <v>32.5</v>
      </c>
      <c r="EI11" s="11">
        <v>27.776</v>
      </c>
      <c r="EJ11" s="11"/>
      <c r="EK11" s="11"/>
      <c r="EL11" s="11"/>
      <c r="EM11" s="11">
        <v>371.875</v>
      </c>
      <c r="EN11" s="11"/>
      <c r="EO11" s="11"/>
      <c r="EP11" s="11"/>
      <c r="EQ11" s="11"/>
      <c r="ER11" s="11"/>
      <c r="ES11" s="11"/>
      <c r="ET11" s="11">
        <v>78.174999999999997</v>
      </c>
      <c r="EU11" s="11"/>
      <c r="EV11" s="11">
        <v>22.6</v>
      </c>
      <c r="EW11" s="11">
        <v>83.102999999999994</v>
      </c>
      <c r="EX11" s="11"/>
      <c r="EY11" s="11">
        <v>165.393</v>
      </c>
      <c r="EZ11" s="11">
        <v>92.17</v>
      </c>
      <c r="FA11" s="11"/>
      <c r="FB11" s="11"/>
      <c r="FC11" s="11">
        <v>86.613</v>
      </c>
      <c r="FD11" s="11"/>
      <c r="FE11" s="11"/>
      <c r="FF11" s="11"/>
      <c r="FG11" s="11">
        <v>50.25</v>
      </c>
      <c r="FH11" s="11"/>
      <c r="FI11" s="11"/>
      <c r="FJ11" s="11"/>
      <c r="FK11" s="11"/>
      <c r="FL11" s="11"/>
      <c r="FM11" s="11"/>
      <c r="FN11" s="11">
        <v>153.29520000000002</v>
      </c>
      <c r="FO11" s="11"/>
      <c r="FP11" s="11"/>
      <c r="FQ11" s="11"/>
      <c r="FR11" s="11"/>
      <c r="FS11" s="11">
        <v>110.5</v>
      </c>
      <c r="FT11" s="11"/>
      <c r="FU11" s="11"/>
      <c r="FV11" s="11">
        <v>272.39599999999996</v>
      </c>
      <c r="FW11" s="11">
        <v>409.25</v>
      </c>
      <c r="FX11" s="11"/>
      <c r="FY11" s="11">
        <v>206</v>
      </c>
      <c r="FZ11" s="11"/>
      <c r="GA11" s="11">
        <v>103.9</v>
      </c>
      <c r="GB11" s="11"/>
      <c r="GC11" s="11">
        <v>247.02369999999999</v>
      </c>
      <c r="GD11" s="11"/>
      <c r="GE11" s="11">
        <v>154.69999999999999</v>
      </c>
      <c r="GF11" s="11">
        <v>108.795</v>
      </c>
      <c r="GG11" s="11"/>
      <c r="GH11" s="11">
        <v>127</v>
      </c>
      <c r="GI11" s="11">
        <v>78.25</v>
      </c>
      <c r="GJ11" s="11"/>
      <c r="GK11" s="11"/>
      <c r="GL11" s="11"/>
      <c r="GM11" s="11"/>
      <c r="GN11" s="11"/>
      <c r="GO11" s="11"/>
      <c r="GP11" s="11"/>
      <c r="GQ11" s="11"/>
      <c r="GR11" s="11">
        <v>212</v>
      </c>
      <c r="GS11" s="11"/>
      <c r="GT11" s="11"/>
      <c r="GU11" s="11">
        <v>102.5</v>
      </c>
      <c r="GV11" s="11">
        <v>102.5</v>
      </c>
      <c r="GW11" s="11"/>
      <c r="GX11" s="11"/>
      <c r="GY11" s="11"/>
      <c r="GZ11" s="11"/>
      <c r="HA11" s="11"/>
      <c r="HB11" s="11"/>
      <c r="HC11" s="11">
        <v>140</v>
      </c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>
        <v>83.75</v>
      </c>
      <c r="HQ11" s="11">
        <v>80</v>
      </c>
      <c r="HR11" s="11"/>
      <c r="HS11" s="11"/>
      <c r="HT11" s="11"/>
      <c r="HU11" s="11"/>
      <c r="HV11" s="11"/>
      <c r="HW11" s="11"/>
      <c r="HX11" s="11">
        <v>87.5</v>
      </c>
      <c r="HY11" s="11"/>
      <c r="HZ11" s="11">
        <v>225</v>
      </c>
      <c r="IA11" s="11">
        <v>49</v>
      </c>
      <c r="IB11" s="11"/>
      <c r="IC11" s="11"/>
      <c r="ID11" s="11"/>
      <c r="IE11" s="11"/>
      <c r="IF11" s="11"/>
      <c r="IG11" s="11"/>
      <c r="IH11" s="11">
        <v>200.625</v>
      </c>
      <c r="II11" s="11">
        <v>195</v>
      </c>
      <c r="IJ11" s="11"/>
      <c r="IK11" s="11">
        <v>90</v>
      </c>
      <c r="IL11" s="11">
        <v>31.495909999999999</v>
      </c>
      <c r="IM11" s="11">
        <v>32.881959999999999</v>
      </c>
      <c r="IN11" s="11">
        <v>190</v>
      </c>
      <c r="IO11" s="11"/>
      <c r="IP11" s="11">
        <v>352.14886999999999</v>
      </c>
      <c r="IQ11" s="11"/>
      <c r="IR11" s="11"/>
      <c r="IS11" s="11">
        <v>38.985730000000004</v>
      </c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>
        <v>90</v>
      </c>
      <c r="JO11" s="11"/>
      <c r="JP11" s="11"/>
      <c r="JQ11" s="11"/>
      <c r="JR11" s="11"/>
      <c r="JS11" s="11">
        <v>37</v>
      </c>
      <c r="JT11" s="11"/>
      <c r="JU11" s="11"/>
      <c r="JV11" s="11"/>
      <c r="JW11" s="11"/>
      <c r="JX11" s="11"/>
      <c r="JY11" s="11"/>
      <c r="JZ11" s="11">
        <v>158.5</v>
      </c>
      <c r="KA11" s="11"/>
      <c r="KB11" s="11"/>
      <c r="KC11" s="11"/>
      <c r="KD11" s="11">
        <v>46</v>
      </c>
      <c r="KE11" s="11"/>
      <c r="KF11" s="11"/>
      <c r="KG11" s="11"/>
      <c r="KH11" s="11"/>
      <c r="KI11" s="11"/>
      <c r="KJ11" s="11">
        <v>23</v>
      </c>
      <c r="KK11" s="11"/>
      <c r="KL11" s="11">
        <v>50.625</v>
      </c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 t="s">
        <v>68</v>
      </c>
      <c r="MV11" s="11" t="s">
        <v>68</v>
      </c>
      <c r="MW11" s="11"/>
      <c r="MX11" s="11"/>
      <c r="MY11" s="11" t="s">
        <v>68</v>
      </c>
      <c r="MZ11" s="11" t="s">
        <v>68</v>
      </c>
      <c r="NA11" s="11" t="s">
        <v>68</v>
      </c>
      <c r="NB11" s="11"/>
      <c r="NC11" s="11" t="s">
        <v>68</v>
      </c>
      <c r="ND11" s="42">
        <v>0</v>
      </c>
      <c r="NE11" s="46">
        <v>65.52</v>
      </c>
      <c r="NF11" s="11" t="s">
        <v>68</v>
      </c>
      <c r="NG11" s="11" t="s">
        <v>68</v>
      </c>
      <c r="NH11" s="11" t="s">
        <v>68</v>
      </c>
      <c r="NI11" s="11" t="s">
        <v>68</v>
      </c>
      <c r="NJ11" s="11" t="s">
        <v>68</v>
      </c>
      <c r="NK11" s="11" t="s">
        <v>68</v>
      </c>
      <c r="NL11" s="11">
        <v>0</v>
      </c>
      <c r="NM11" s="11">
        <v>165.62376</v>
      </c>
      <c r="NN11" s="11" t="s">
        <v>68</v>
      </c>
      <c r="NO11" s="11">
        <v>0</v>
      </c>
      <c r="NP11" s="42">
        <v>80.88006</v>
      </c>
      <c r="NQ11" s="46">
        <v>0</v>
      </c>
      <c r="NR11" s="11">
        <v>213.66768999999999</v>
      </c>
      <c r="NS11" s="11">
        <v>47.043349999999997</v>
      </c>
      <c r="NT11" s="11" t="s">
        <v>68</v>
      </c>
      <c r="NU11" s="11">
        <v>0</v>
      </c>
      <c r="NV11" s="11">
        <v>45.12594</v>
      </c>
      <c r="NW11" s="11">
        <v>86.629670000000004</v>
      </c>
      <c r="NX11" s="11">
        <v>180.48589000000001</v>
      </c>
      <c r="NY11" s="11">
        <v>0</v>
      </c>
      <c r="NZ11" s="11">
        <v>36.593620000000001</v>
      </c>
      <c r="OA11" s="11" t="s">
        <v>68</v>
      </c>
      <c r="OB11" s="42">
        <v>0</v>
      </c>
      <c r="OC11" s="46">
        <v>84.240250000000003</v>
      </c>
      <c r="OD11" s="11">
        <v>0</v>
      </c>
      <c r="OE11" s="11">
        <v>101.73146000000001</v>
      </c>
      <c r="OF11" s="11" t="s">
        <v>68</v>
      </c>
      <c r="OG11" s="62" t="s">
        <v>68</v>
      </c>
    </row>
    <row r="12" spans="1:15782" x14ac:dyDescent="0.3">
      <c r="B12" s="20" t="s">
        <v>18</v>
      </c>
      <c r="C12" s="11"/>
      <c r="D12" s="11"/>
      <c r="E12" s="11"/>
      <c r="F12" s="11">
        <v>5.97</v>
      </c>
      <c r="G12" s="11">
        <v>13.85</v>
      </c>
      <c r="H12" s="11">
        <v>5.86</v>
      </c>
      <c r="I12" s="11"/>
      <c r="J12" s="11"/>
      <c r="K12" s="11"/>
      <c r="L12" s="11"/>
      <c r="M12" s="11">
        <v>23.815000000000001</v>
      </c>
      <c r="N12" s="11">
        <v>17.288</v>
      </c>
      <c r="O12" s="11">
        <v>30.31</v>
      </c>
      <c r="P12" s="11">
        <v>450.59500000000003</v>
      </c>
      <c r="Q12" s="11">
        <v>43.913999999999994</v>
      </c>
      <c r="R12" s="11">
        <v>73.605999999999995</v>
      </c>
      <c r="S12" s="11">
        <v>21.474</v>
      </c>
      <c r="T12" s="11">
        <v>69.850999999999999</v>
      </c>
      <c r="U12" s="11">
        <v>31.175000000000001</v>
      </c>
      <c r="V12" s="11">
        <v>159.47800000000001</v>
      </c>
      <c r="W12" s="11">
        <v>15.839</v>
      </c>
      <c r="X12" s="11">
        <v>142.45400000000001</v>
      </c>
      <c r="Y12" s="11">
        <v>99.667999999999992</v>
      </c>
      <c r="Z12" s="11">
        <v>68.671000000000006</v>
      </c>
      <c r="AA12" s="11">
        <v>80.958000000000013</v>
      </c>
      <c r="AB12" s="11">
        <v>119.07599999999999</v>
      </c>
      <c r="AC12" s="11">
        <v>231.99000000000004</v>
      </c>
      <c r="AD12" s="11">
        <v>192.71300000000002</v>
      </c>
      <c r="AE12" s="11">
        <v>199.82299999999998</v>
      </c>
      <c r="AF12" s="11">
        <v>201.34199999999998</v>
      </c>
      <c r="AG12" s="11">
        <v>74.8</v>
      </c>
      <c r="AH12" s="11">
        <v>43.33</v>
      </c>
      <c r="AI12" s="11">
        <v>54.332000000000001</v>
      </c>
      <c r="AJ12" s="11">
        <v>20.95</v>
      </c>
      <c r="AK12" s="11">
        <v>193.23</v>
      </c>
      <c r="AL12" s="11">
        <v>80.820000000000007</v>
      </c>
      <c r="AM12" s="11">
        <v>189.072</v>
      </c>
      <c r="AN12" s="11">
        <v>194.291</v>
      </c>
      <c r="AO12" s="11">
        <v>195.84300000000002</v>
      </c>
      <c r="AP12" s="11">
        <v>228.303</v>
      </c>
      <c r="AQ12" s="11">
        <v>59.234999999999999</v>
      </c>
      <c r="AR12" s="11">
        <v>143.18100000000001</v>
      </c>
      <c r="AS12" s="11">
        <v>130.46600000000001</v>
      </c>
      <c r="AT12" s="11">
        <v>219.52399999999997</v>
      </c>
      <c r="AU12" s="11">
        <v>350.2290000000001</v>
      </c>
      <c r="AV12" s="11">
        <v>93.277999999999992</v>
      </c>
      <c r="AW12" s="11">
        <v>397.90600000000006</v>
      </c>
      <c r="AX12" s="11">
        <v>318.66800000000001</v>
      </c>
      <c r="AY12" s="11">
        <v>473.00200000000001</v>
      </c>
      <c r="AZ12" s="11">
        <v>523.95000000000005</v>
      </c>
      <c r="BA12" s="11">
        <v>288.03199999999998</v>
      </c>
      <c r="BB12" s="11">
        <v>433.55199999999996</v>
      </c>
      <c r="BC12" s="11">
        <v>231.94499999999996</v>
      </c>
      <c r="BD12" s="11">
        <v>285.20600000000002</v>
      </c>
      <c r="BE12" s="11">
        <v>348.87299999999999</v>
      </c>
      <c r="BF12" s="11">
        <v>467.44599999999997</v>
      </c>
      <c r="BG12" s="11">
        <v>421.60699999999997</v>
      </c>
      <c r="BH12" s="11">
        <v>476.49900000000002</v>
      </c>
      <c r="BI12" s="11">
        <v>595.35099999999989</v>
      </c>
      <c r="BJ12" s="11">
        <v>528.28700000000003</v>
      </c>
      <c r="BK12" s="11">
        <v>573.73799999999994</v>
      </c>
      <c r="BL12" s="11">
        <v>746.30600000000004</v>
      </c>
      <c r="BM12" s="11">
        <v>751.23599999999999</v>
      </c>
      <c r="BN12" s="11">
        <v>637.73199999999997</v>
      </c>
      <c r="BO12" s="11">
        <v>553.57000000000005</v>
      </c>
      <c r="BP12" s="11">
        <v>655.68100000000004</v>
      </c>
      <c r="BQ12" s="11">
        <v>687.02599999999995</v>
      </c>
      <c r="BR12" s="11">
        <v>346.18599999999998</v>
      </c>
      <c r="BS12" s="11">
        <v>492.69</v>
      </c>
      <c r="BT12" s="11">
        <v>254.25500000000002</v>
      </c>
      <c r="BU12" s="11">
        <v>506.267</v>
      </c>
      <c r="BV12" s="11">
        <v>588.12599999999986</v>
      </c>
      <c r="BW12" s="11">
        <v>869.52700000000004</v>
      </c>
      <c r="BX12" s="11">
        <v>245.68799999999999</v>
      </c>
      <c r="BY12" s="11">
        <v>510.63999999999993</v>
      </c>
      <c r="BZ12" s="11">
        <v>577.23</v>
      </c>
      <c r="CA12" s="11">
        <v>552.15199999999993</v>
      </c>
      <c r="CB12" s="11">
        <v>705.04899999999986</v>
      </c>
      <c r="CC12" s="11">
        <v>273.18399999999991</v>
      </c>
      <c r="CD12" s="11">
        <v>493.887</v>
      </c>
      <c r="CE12" s="11">
        <v>405.37099999999998</v>
      </c>
      <c r="CF12" s="11">
        <v>358.572</v>
      </c>
      <c r="CG12" s="11">
        <v>294.51199999999994</v>
      </c>
      <c r="CH12" s="11">
        <v>454.01299999999998</v>
      </c>
      <c r="CI12" s="11">
        <v>813.21699999999998</v>
      </c>
      <c r="CJ12" s="11">
        <v>731.04499999999985</v>
      </c>
      <c r="CK12" s="11">
        <v>874.79200000000003</v>
      </c>
      <c r="CL12" s="11">
        <v>554.60699999999997</v>
      </c>
      <c r="CM12" s="11">
        <v>227.45300000000003</v>
      </c>
      <c r="CN12" s="11">
        <v>645.04599999999994</v>
      </c>
      <c r="CO12" s="11">
        <v>529.62599999999998</v>
      </c>
      <c r="CP12" s="11">
        <v>269.61899999999997</v>
      </c>
      <c r="CQ12" s="11">
        <v>892.74599999999975</v>
      </c>
      <c r="CR12" s="11">
        <v>159.86300000000003</v>
      </c>
      <c r="CS12" s="11">
        <v>372.69199999999995</v>
      </c>
      <c r="CT12" s="11">
        <v>250.60999999999996</v>
      </c>
      <c r="CU12" s="11">
        <v>363.31700000000001</v>
      </c>
      <c r="CV12" s="11">
        <v>137.47500000000002</v>
      </c>
      <c r="CW12" s="11">
        <v>609.47599999999989</v>
      </c>
      <c r="CX12" s="11">
        <v>289.53800000000001</v>
      </c>
      <c r="CY12" s="11">
        <v>644.7349999999999</v>
      </c>
      <c r="CZ12" s="11">
        <v>291.94100000000003</v>
      </c>
      <c r="DA12" s="11">
        <v>116.197</v>
      </c>
      <c r="DB12" s="11">
        <v>219.51599999999999</v>
      </c>
      <c r="DC12" s="11">
        <v>309.45099999999996</v>
      </c>
      <c r="DD12" s="11">
        <v>140.197</v>
      </c>
      <c r="DE12" s="11">
        <v>254.91300000000004</v>
      </c>
      <c r="DF12" s="11">
        <v>258.70500000000004</v>
      </c>
      <c r="DG12" s="11">
        <v>84.999000000000009</v>
      </c>
      <c r="DH12" s="11">
        <v>53.338000000000008</v>
      </c>
      <c r="DI12" s="11">
        <v>312.32199999999995</v>
      </c>
      <c r="DJ12" s="11">
        <v>14.696999999999999</v>
      </c>
      <c r="DK12" s="11">
        <v>180.11099999999999</v>
      </c>
      <c r="DL12" s="11">
        <v>206.21800000000002</v>
      </c>
      <c r="DM12" s="11">
        <v>145.76400000000001</v>
      </c>
      <c r="DN12" s="11">
        <v>102.36699999999999</v>
      </c>
      <c r="DO12" s="11">
        <v>133.32599999999999</v>
      </c>
      <c r="DP12" s="11">
        <v>109.599</v>
      </c>
      <c r="DQ12" s="11">
        <v>236.846</v>
      </c>
      <c r="DR12" s="11">
        <v>268.15700000000004</v>
      </c>
      <c r="DS12" s="11">
        <v>300.81199999999995</v>
      </c>
      <c r="DT12" s="11">
        <v>207.39600000000002</v>
      </c>
      <c r="DU12" s="11">
        <v>285.077</v>
      </c>
      <c r="DV12" s="11">
        <v>202.29299999999995</v>
      </c>
      <c r="DW12" s="11">
        <v>143.46599999999998</v>
      </c>
      <c r="DX12" s="11">
        <v>184.83799999999999</v>
      </c>
      <c r="DY12" s="11">
        <v>163.92100000000002</v>
      </c>
      <c r="DZ12" s="11">
        <v>52.051000000000002</v>
      </c>
      <c r="EA12" s="11">
        <v>98.730999999999995</v>
      </c>
      <c r="EB12" s="11">
        <v>166.946</v>
      </c>
      <c r="EC12" s="11">
        <v>228.49599999999998</v>
      </c>
      <c r="ED12" s="11">
        <v>92.067999999999998</v>
      </c>
      <c r="EE12" s="11">
        <v>113.958</v>
      </c>
      <c r="EF12" s="11">
        <v>202.03799999999995</v>
      </c>
      <c r="EG12" s="11">
        <v>244.92700000000002</v>
      </c>
      <c r="EH12" s="11">
        <v>181.59100000000001</v>
      </c>
      <c r="EI12" s="11">
        <v>238.00799999999998</v>
      </c>
      <c r="EJ12" s="11">
        <v>269.42200000000003</v>
      </c>
      <c r="EK12" s="11">
        <v>357.51900000000001</v>
      </c>
      <c r="EL12" s="11">
        <v>251.48399999999998</v>
      </c>
      <c r="EM12" s="11">
        <v>161.52199999999999</v>
      </c>
      <c r="EN12" s="11">
        <v>169.298</v>
      </c>
      <c r="EO12" s="11">
        <v>309.755</v>
      </c>
      <c r="EP12" s="11">
        <v>133.458</v>
      </c>
      <c r="EQ12" s="11">
        <v>2.1749999999999998</v>
      </c>
      <c r="ER12" s="11">
        <v>153.98400000000001</v>
      </c>
      <c r="ES12" s="11">
        <v>90.284000000000006</v>
      </c>
      <c r="ET12" s="11">
        <v>355.93</v>
      </c>
      <c r="EU12" s="11">
        <v>430.98900000000003</v>
      </c>
      <c r="EV12" s="11">
        <v>596.22699999999998</v>
      </c>
      <c r="EW12" s="11">
        <v>237.43100000000001</v>
      </c>
      <c r="EX12" s="11">
        <v>95.76700000000001</v>
      </c>
      <c r="EY12" s="11">
        <v>765.63900000000001</v>
      </c>
      <c r="EZ12" s="11">
        <v>408.25900000000001</v>
      </c>
      <c r="FA12" s="11">
        <v>235.16299999999998</v>
      </c>
      <c r="FB12" s="11">
        <v>355.9020000000001</v>
      </c>
      <c r="FC12" s="11">
        <v>336.85499999999996</v>
      </c>
      <c r="FD12" s="11">
        <v>80.229999999999976</v>
      </c>
      <c r="FE12" s="11">
        <v>165.98499999999999</v>
      </c>
      <c r="FF12" s="11">
        <v>264.483</v>
      </c>
      <c r="FG12" s="11">
        <v>314.26600000000002</v>
      </c>
      <c r="FH12" s="11">
        <v>337.53999999999996</v>
      </c>
      <c r="FI12" s="11">
        <v>186.45543000000004</v>
      </c>
      <c r="FJ12" s="11">
        <v>234.11706000000001</v>
      </c>
      <c r="FK12" s="11">
        <v>96.010009999999994</v>
      </c>
      <c r="FL12" s="11">
        <v>232.42153000000002</v>
      </c>
      <c r="FM12" s="11">
        <v>227.72209999999995</v>
      </c>
      <c r="FN12" s="11">
        <v>566.15627000000006</v>
      </c>
      <c r="FO12" s="11">
        <v>423.09355999999985</v>
      </c>
      <c r="FP12" s="11">
        <v>398.37551999999994</v>
      </c>
      <c r="FQ12" s="11">
        <v>300.00377999999995</v>
      </c>
      <c r="FR12" s="11">
        <v>357.69772999999998</v>
      </c>
      <c r="FS12" s="11">
        <v>196.00922</v>
      </c>
      <c r="FT12" s="11">
        <v>288.28433999999999</v>
      </c>
      <c r="FU12" s="11">
        <v>93.903160000000014</v>
      </c>
      <c r="FV12" s="11">
        <v>249.17492000000001</v>
      </c>
      <c r="FW12" s="11">
        <v>615.65584999999999</v>
      </c>
      <c r="FX12" s="11">
        <v>393.68565000000001</v>
      </c>
      <c r="FY12" s="11">
        <v>434.64567000000011</v>
      </c>
      <c r="FZ12" s="11">
        <v>524.05701999999985</v>
      </c>
      <c r="GA12" s="11">
        <v>338.11070999999998</v>
      </c>
      <c r="GB12" s="11">
        <v>358.11421000000001</v>
      </c>
      <c r="GC12" s="11">
        <v>426.89767000000006</v>
      </c>
      <c r="GD12" s="11">
        <v>106.27014000000001</v>
      </c>
      <c r="GE12" s="11">
        <v>259.76671999999996</v>
      </c>
      <c r="GF12" s="11">
        <v>170.35740999999999</v>
      </c>
      <c r="GG12" s="11">
        <v>125.71223000000001</v>
      </c>
      <c r="GH12" s="11">
        <v>313.69186000000002</v>
      </c>
      <c r="GI12" s="11">
        <v>600.99145000000021</v>
      </c>
      <c r="GJ12" s="11">
        <v>212.32498999999996</v>
      </c>
      <c r="GK12" s="11">
        <v>339.73305000000005</v>
      </c>
      <c r="GL12" s="11">
        <v>280.55227000000002</v>
      </c>
      <c r="GM12" s="11">
        <v>185.08106999999998</v>
      </c>
      <c r="GN12" s="11">
        <v>729.25185999999997</v>
      </c>
      <c r="GO12" s="11">
        <v>338.03308999999996</v>
      </c>
      <c r="GP12" s="11">
        <v>514.30642</v>
      </c>
      <c r="GQ12" s="11">
        <v>290.88970000000006</v>
      </c>
      <c r="GR12" s="11">
        <v>352.13896000000005</v>
      </c>
      <c r="GS12" s="11">
        <v>567.15167000000008</v>
      </c>
      <c r="GT12" s="11">
        <v>319.22831000000008</v>
      </c>
      <c r="GU12" s="11">
        <v>518.12396999999999</v>
      </c>
      <c r="GV12" s="11">
        <v>151.10584</v>
      </c>
      <c r="GW12" s="11">
        <v>357.1323999999999</v>
      </c>
      <c r="GX12" s="11">
        <v>333.65272000000004</v>
      </c>
      <c r="GY12" s="11">
        <v>253.27405999999999</v>
      </c>
      <c r="GZ12" s="11">
        <v>208.66594999999998</v>
      </c>
      <c r="HA12" s="11">
        <v>694.15364000000011</v>
      </c>
      <c r="HB12" s="11">
        <v>369.93736999999993</v>
      </c>
      <c r="HC12" s="11">
        <v>601.73195000000021</v>
      </c>
      <c r="HD12" s="11">
        <v>808.97071999999991</v>
      </c>
      <c r="HE12" s="11">
        <v>492.20457000000005</v>
      </c>
      <c r="HF12" s="11">
        <v>140.78546000000003</v>
      </c>
      <c r="HG12" s="11">
        <v>238.71628000000004</v>
      </c>
      <c r="HH12" s="11">
        <v>294.60066999999998</v>
      </c>
      <c r="HI12" s="11">
        <v>257.68982999999997</v>
      </c>
      <c r="HJ12" s="11">
        <v>416.64101999999997</v>
      </c>
      <c r="HK12" s="11">
        <v>365.40183999999999</v>
      </c>
      <c r="HL12" s="11">
        <v>399.62630000000001</v>
      </c>
      <c r="HM12" s="11">
        <v>373.20022999999992</v>
      </c>
      <c r="HN12" s="11">
        <v>536.86157999999989</v>
      </c>
      <c r="HO12" s="11">
        <v>961.01128000000006</v>
      </c>
      <c r="HP12" s="11">
        <v>570.56484999999998</v>
      </c>
      <c r="HQ12" s="11">
        <v>297.43118999999996</v>
      </c>
      <c r="HR12" s="11">
        <v>538.69572000000005</v>
      </c>
      <c r="HS12" s="11">
        <v>593.45180000000005</v>
      </c>
      <c r="HT12" s="11">
        <v>481.05367999999999</v>
      </c>
      <c r="HU12" s="11">
        <v>686.30742000000009</v>
      </c>
      <c r="HV12" s="11">
        <v>473.42420000000004</v>
      </c>
      <c r="HW12" s="11">
        <v>921.22924</v>
      </c>
      <c r="HX12" s="11">
        <v>658.1182</v>
      </c>
      <c r="HY12" s="11">
        <v>777.52008999999975</v>
      </c>
      <c r="HZ12" s="11">
        <v>1098.2010400000001</v>
      </c>
      <c r="IA12" s="11">
        <v>1070.3002000000001</v>
      </c>
      <c r="IB12" s="11">
        <v>672.02920000000006</v>
      </c>
      <c r="IC12" s="11">
        <v>1049.1272799999997</v>
      </c>
      <c r="ID12" s="11">
        <v>580.29139999999995</v>
      </c>
      <c r="IE12" s="11">
        <v>908.77814999999987</v>
      </c>
      <c r="IF12" s="11">
        <v>754.65268999999989</v>
      </c>
      <c r="IG12" s="11">
        <v>1169.9016000000001</v>
      </c>
      <c r="IH12" s="11">
        <v>1360.4408099999998</v>
      </c>
      <c r="II12" s="11">
        <v>424.70778000000007</v>
      </c>
      <c r="IJ12" s="11">
        <v>1553.1672999999998</v>
      </c>
      <c r="IK12" s="11">
        <v>1184.62637</v>
      </c>
      <c r="IL12" s="11">
        <v>825.19569999999999</v>
      </c>
      <c r="IM12" s="11">
        <v>848.67183</v>
      </c>
      <c r="IN12" s="11">
        <v>797.88577000000009</v>
      </c>
      <c r="IO12" s="11">
        <v>776.12418000000014</v>
      </c>
      <c r="IP12" s="11">
        <v>1265.4627400000002</v>
      </c>
      <c r="IQ12" s="11">
        <v>968.71000000000015</v>
      </c>
      <c r="IR12" s="11">
        <v>1320.4620900000002</v>
      </c>
      <c r="IS12" s="11">
        <v>1247.6801600000001</v>
      </c>
      <c r="IT12" s="11">
        <v>1325.1070300000001</v>
      </c>
      <c r="IU12" s="11">
        <v>1524.3137100000004</v>
      </c>
      <c r="IV12" s="11">
        <v>1209.2756699999995</v>
      </c>
      <c r="IW12" s="11">
        <v>1141.1205399999999</v>
      </c>
      <c r="IX12" s="11">
        <v>1249.2311099999997</v>
      </c>
      <c r="IY12" s="11">
        <v>1021.2926900000002</v>
      </c>
      <c r="IZ12" s="11">
        <v>955.32691</v>
      </c>
      <c r="JA12" s="11">
        <v>1549.9019600000006</v>
      </c>
      <c r="JB12" s="11">
        <v>1010.7342000000001</v>
      </c>
      <c r="JC12" s="11">
        <v>1153.0210299999999</v>
      </c>
      <c r="JD12" s="11">
        <v>1132.89365</v>
      </c>
      <c r="JE12" s="11">
        <v>875.04503999999997</v>
      </c>
      <c r="JF12" s="11">
        <v>899.58846000000005</v>
      </c>
      <c r="JG12" s="11">
        <v>918.88830000000007</v>
      </c>
      <c r="JH12" s="11">
        <v>779.40335999999979</v>
      </c>
      <c r="JI12" s="11">
        <v>1360.74009</v>
      </c>
      <c r="JJ12" s="11">
        <v>1805.0556799999997</v>
      </c>
      <c r="JK12" s="11">
        <v>843.93030999999996</v>
      </c>
      <c r="JL12" s="11">
        <v>1114.0388</v>
      </c>
      <c r="JM12" s="11">
        <v>921.26846999999987</v>
      </c>
      <c r="JN12" s="11">
        <v>741.67953999999997</v>
      </c>
      <c r="JO12" s="11">
        <v>1210.6009800000002</v>
      </c>
      <c r="JP12" s="11">
        <v>890.70491000000004</v>
      </c>
      <c r="JQ12" s="11">
        <v>1354.40849</v>
      </c>
      <c r="JR12" s="11">
        <v>1192.0111400000001</v>
      </c>
      <c r="JS12" s="11">
        <v>1644.2640700000002</v>
      </c>
      <c r="JT12" s="11">
        <v>867.46421999999995</v>
      </c>
      <c r="JU12" s="11">
        <v>1520.7365800000002</v>
      </c>
      <c r="JV12" s="11">
        <v>1352.6725800000002</v>
      </c>
      <c r="JW12" s="11">
        <v>1583.00864</v>
      </c>
      <c r="JX12" s="11">
        <v>1378.7854199999997</v>
      </c>
      <c r="JY12" s="11">
        <v>954.55684999999994</v>
      </c>
      <c r="JZ12" s="11">
        <v>901.07287000000008</v>
      </c>
      <c r="KA12" s="11">
        <v>1535.1117200000003</v>
      </c>
      <c r="KB12" s="11">
        <v>918.1962400000001</v>
      </c>
      <c r="KC12" s="11">
        <v>1256.3350999999998</v>
      </c>
      <c r="KD12" s="11">
        <v>1179.7821799999999</v>
      </c>
      <c r="KE12" s="11">
        <v>1371.2721099999999</v>
      </c>
      <c r="KF12" s="11">
        <v>1595.6967200000004</v>
      </c>
      <c r="KG12" s="11">
        <v>1101.8735999999999</v>
      </c>
      <c r="KH12" s="11">
        <v>1431.2383200000002</v>
      </c>
      <c r="KI12" s="11">
        <v>1273.7986700000004</v>
      </c>
      <c r="KJ12" s="11">
        <v>879.70041999999989</v>
      </c>
      <c r="KK12" s="11">
        <v>766.98627999999997</v>
      </c>
      <c r="KL12" s="11">
        <v>968.61527000000001</v>
      </c>
      <c r="KM12" s="11">
        <v>1363.1387400000001</v>
      </c>
      <c r="KN12" s="11">
        <v>1052.86274</v>
      </c>
      <c r="KO12" s="11">
        <v>941.50234</v>
      </c>
      <c r="KP12" s="11">
        <v>992.55828999999994</v>
      </c>
      <c r="KQ12" s="11">
        <v>1208.4526299999998</v>
      </c>
      <c r="KR12" s="11">
        <v>1387.2880400000001</v>
      </c>
      <c r="KS12" s="11">
        <v>1594.8876800000003</v>
      </c>
      <c r="KT12" s="11">
        <v>1050.3317500000001</v>
      </c>
      <c r="KU12" s="11">
        <v>764.35007999999993</v>
      </c>
      <c r="KV12" s="11">
        <v>1429.86175</v>
      </c>
      <c r="KW12" s="11">
        <v>1099.18472</v>
      </c>
      <c r="KX12" s="11">
        <v>1189.0781199999999</v>
      </c>
      <c r="KY12" s="11">
        <v>1352.15264</v>
      </c>
      <c r="KZ12" s="11">
        <v>1149.5077800000004</v>
      </c>
      <c r="LA12" s="11">
        <v>1123.35699</v>
      </c>
      <c r="LB12" s="11">
        <v>1365.9134199999999</v>
      </c>
      <c r="LC12" s="11">
        <v>481.21422000000001</v>
      </c>
      <c r="LD12" s="11">
        <v>1562.01838</v>
      </c>
      <c r="LE12" s="11">
        <v>1346.5993699999999</v>
      </c>
      <c r="LF12" s="11">
        <v>1480.5194400000005</v>
      </c>
      <c r="LG12" s="11">
        <v>368.24922000000004</v>
      </c>
      <c r="LH12" s="11">
        <v>983.19326999999998</v>
      </c>
      <c r="LI12" s="11">
        <v>1452.76233</v>
      </c>
      <c r="LJ12" s="11">
        <v>685.55989000000011</v>
      </c>
      <c r="LK12" s="11">
        <v>1654.89114</v>
      </c>
      <c r="LL12" s="11">
        <v>1564.2507699999999</v>
      </c>
      <c r="LM12" s="11">
        <v>737.63188999999988</v>
      </c>
      <c r="LN12" s="11">
        <v>1521.9659200000001</v>
      </c>
      <c r="LO12" s="11">
        <v>1453.9266599999999</v>
      </c>
      <c r="LP12" s="11">
        <v>1079.0827800000002</v>
      </c>
      <c r="LQ12" s="11">
        <v>1648.5022999999999</v>
      </c>
      <c r="LR12" s="11">
        <v>1483.2825800000001</v>
      </c>
      <c r="LS12" s="11">
        <v>1110.9604400000001</v>
      </c>
      <c r="LT12" s="11">
        <v>1672.64699</v>
      </c>
      <c r="LU12" s="11">
        <v>798.49654999999996</v>
      </c>
      <c r="LV12" s="11">
        <v>870.85896000000002</v>
      </c>
      <c r="LW12" s="11">
        <v>992.17139999999995</v>
      </c>
      <c r="LX12" s="11">
        <v>829.01085999999998</v>
      </c>
      <c r="LY12" s="11">
        <v>826.19194000000016</v>
      </c>
      <c r="LZ12" s="11">
        <v>891.95935999999995</v>
      </c>
      <c r="MA12" s="11">
        <v>1403.7074399999999</v>
      </c>
      <c r="MB12" s="11">
        <v>971.75688999999988</v>
      </c>
      <c r="MC12" s="11">
        <v>1026.5789000000002</v>
      </c>
      <c r="MD12" s="11">
        <v>975.77208000000007</v>
      </c>
      <c r="ME12" s="11">
        <v>593.78089999999997</v>
      </c>
      <c r="MF12" s="11">
        <v>1883.0902399999998</v>
      </c>
      <c r="MG12" s="11">
        <v>630.00045999999998</v>
      </c>
      <c r="MH12" s="11">
        <v>649.69643999999994</v>
      </c>
      <c r="MI12" s="11">
        <v>1499.1189599999998</v>
      </c>
      <c r="MJ12" s="11">
        <v>762.90063999999995</v>
      </c>
      <c r="MK12" s="11">
        <v>1589.8904199999999</v>
      </c>
      <c r="ML12" s="11">
        <v>1395.39869</v>
      </c>
      <c r="MM12" s="11">
        <v>1280.67958</v>
      </c>
      <c r="MN12" s="11">
        <v>1226.10709</v>
      </c>
      <c r="MO12" s="11">
        <v>1061.2491400000001</v>
      </c>
      <c r="MP12" s="11">
        <v>1629.4775500000003</v>
      </c>
      <c r="MQ12" s="11">
        <v>760.6009600000001</v>
      </c>
      <c r="MR12" s="11">
        <v>1032.0463299999997</v>
      </c>
      <c r="MS12" s="11">
        <v>770.32410000000004</v>
      </c>
      <c r="MT12" s="11">
        <v>844.43155000000002</v>
      </c>
      <c r="MU12" s="11">
        <v>890.02235000000007</v>
      </c>
      <c r="MV12" s="11">
        <v>1052.1388100000001</v>
      </c>
      <c r="MW12" s="11">
        <v>676.52013999999986</v>
      </c>
      <c r="MX12" s="11">
        <v>823.64999</v>
      </c>
      <c r="MY12" s="11">
        <v>561.94790999999998</v>
      </c>
      <c r="MZ12" s="11">
        <v>1245.2166599999998</v>
      </c>
      <c r="NA12" s="11">
        <v>1031.8113499999999</v>
      </c>
      <c r="NB12" s="11">
        <v>999.84099000000003</v>
      </c>
      <c r="NC12" s="11">
        <v>694.08714000000009</v>
      </c>
      <c r="ND12" s="42">
        <v>712.83965999999998</v>
      </c>
      <c r="NE12" s="46">
        <v>909.96500000000003</v>
      </c>
      <c r="NF12" s="11">
        <v>457.22908999999999</v>
      </c>
      <c r="NG12" s="11">
        <v>836.93388999999991</v>
      </c>
      <c r="NH12" s="11">
        <v>1039.04691</v>
      </c>
      <c r="NI12" s="11">
        <v>601.87821000000019</v>
      </c>
      <c r="NJ12" s="11">
        <v>1097.5729899999999</v>
      </c>
      <c r="NK12" s="11">
        <v>966.39960000000008</v>
      </c>
      <c r="NL12" s="11">
        <v>1051.51511</v>
      </c>
      <c r="NM12" s="11">
        <v>1208.5176200000001</v>
      </c>
      <c r="NN12" s="11">
        <v>875.01219000000003</v>
      </c>
      <c r="NO12" s="11">
        <v>1043.8969400000001</v>
      </c>
      <c r="NP12" s="42">
        <v>808.64687999999978</v>
      </c>
      <c r="NQ12" s="46">
        <v>880.3411000000001</v>
      </c>
      <c r="NR12" s="11">
        <v>744.26819999999998</v>
      </c>
      <c r="NS12" s="11">
        <v>769.62852999999996</v>
      </c>
      <c r="NT12" s="11">
        <v>649.16451000000006</v>
      </c>
      <c r="NU12" s="11">
        <v>777.92434999999989</v>
      </c>
      <c r="NV12" s="11">
        <v>842.52949000000024</v>
      </c>
      <c r="NW12" s="11">
        <v>785.32919000000004</v>
      </c>
      <c r="NX12" s="11">
        <v>673.36620000000005</v>
      </c>
      <c r="NY12" s="11">
        <v>1116.38779</v>
      </c>
      <c r="NZ12" s="11">
        <v>561.24659000000008</v>
      </c>
      <c r="OA12" s="11">
        <v>1179.2107000000001</v>
      </c>
      <c r="OB12" s="42">
        <v>852.30880999999988</v>
      </c>
      <c r="OC12" s="46">
        <v>690.49986000000024</v>
      </c>
      <c r="OD12" s="11">
        <v>721.64843999999994</v>
      </c>
      <c r="OE12" s="11">
        <v>880.28832</v>
      </c>
      <c r="OF12" s="11">
        <v>456.78597000000002</v>
      </c>
      <c r="OG12" s="62">
        <v>846.30496000000028</v>
      </c>
    </row>
    <row r="13" spans="1:15782" x14ac:dyDescent="0.3">
      <c r="B13" s="20" t="s">
        <v>19</v>
      </c>
      <c r="C13" s="11">
        <v>88.231999999999999</v>
      </c>
      <c r="D13" s="11">
        <v>906.60900000000004</v>
      </c>
      <c r="E13" s="11">
        <v>1405.425</v>
      </c>
      <c r="F13" s="11">
        <v>929.70899999999995</v>
      </c>
      <c r="G13" s="11">
        <v>805.85500000000002</v>
      </c>
      <c r="H13" s="11">
        <v>2109</v>
      </c>
      <c r="I13" s="11">
        <v>928.40599999999995</v>
      </c>
      <c r="J13" s="11">
        <v>130.81100000000001</v>
      </c>
      <c r="K13" s="11"/>
      <c r="L13" s="11"/>
      <c r="M13" s="11">
        <v>14.256</v>
      </c>
      <c r="N13" s="11">
        <v>11.404999999999999</v>
      </c>
      <c r="O13" s="11"/>
      <c r="P13" s="11"/>
      <c r="Q13" s="11">
        <v>80.864000000000004</v>
      </c>
      <c r="R13" s="11">
        <v>21.658000000000001</v>
      </c>
      <c r="S13" s="11">
        <v>55.79</v>
      </c>
      <c r="T13" s="11">
        <v>85.00800000000001</v>
      </c>
      <c r="U13" s="11">
        <v>85.242000000000004</v>
      </c>
      <c r="V13" s="11">
        <v>27.073</v>
      </c>
      <c r="W13" s="11">
        <v>27.623999999999999</v>
      </c>
      <c r="X13" s="11">
        <v>14.25</v>
      </c>
      <c r="Y13" s="11">
        <v>123.2</v>
      </c>
      <c r="Z13" s="11">
        <v>96.668999999999997</v>
      </c>
      <c r="AA13" s="11">
        <v>2499.9369999999999</v>
      </c>
      <c r="AB13" s="11">
        <v>530.68499999999995</v>
      </c>
      <c r="AC13" s="11">
        <v>943.59800000000007</v>
      </c>
      <c r="AD13" s="11">
        <v>704.19100000000003</v>
      </c>
      <c r="AE13" s="11">
        <v>73.199000000000012</v>
      </c>
      <c r="AF13" s="11">
        <v>857.1</v>
      </c>
      <c r="AG13" s="11">
        <v>750.51199999999994</v>
      </c>
      <c r="AH13" s="11"/>
      <c r="AI13" s="11">
        <v>160.5</v>
      </c>
      <c r="AJ13" s="11">
        <v>145</v>
      </c>
      <c r="AK13" s="11"/>
      <c r="AL13" s="11">
        <v>250.34899999999999</v>
      </c>
      <c r="AM13" s="11">
        <v>480.13599999999997</v>
      </c>
      <c r="AN13" s="11">
        <v>1078.0840000000001</v>
      </c>
      <c r="AO13" s="11">
        <v>617.25</v>
      </c>
      <c r="AP13" s="11">
        <v>5247.3829999999998</v>
      </c>
      <c r="AQ13" s="11">
        <v>2680.165</v>
      </c>
      <c r="AR13" s="11">
        <v>5329.58</v>
      </c>
      <c r="AS13" s="11">
        <v>3867.0350000000003</v>
      </c>
      <c r="AT13" s="11">
        <v>11232.396000000001</v>
      </c>
      <c r="AU13" s="11">
        <v>10965.296999999999</v>
      </c>
      <c r="AV13" s="11">
        <v>13880.031000000001</v>
      </c>
      <c r="AW13" s="11">
        <v>15233.729000000001</v>
      </c>
      <c r="AX13" s="11">
        <v>15678.192000000001</v>
      </c>
      <c r="AY13" s="11">
        <v>15936.099</v>
      </c>
      <c r="AZ13" s="11">
        <v>15879.761999999999</v>
      </c>
      <c r="BA13" s="11">
        <v>22590.563999999998</v>
      </c>
      <c r="BB13" s="11">
        <v>15690.757</v>
      </c>
      <c r="BC13" s="11">
        <v>17769.254000000001</v>
      </c>
      <c r="BD13" s="11">
        <v>17846.782999999999</v>
      </c>
      <c r="BE13" s="11">
        <v>16210.198000000002</v>
      </c>
      <c r="BF13" s="11">
        <v>13740.257000000001</v>
      </c>
      <c r="BG13" s="11">
        <v>16214.486000000001</v>
      </c>
      <c r="BH13" s="11">
        <v>18459.969000000001</v>
      </c>
      <c r="BI13" s="11">
        <v>19248.725999999999</v>
      </c>
      <c r="BJ13" s="11">
        <v>22039.079000000002</v>
      </c>
      <c r="BK13" s="11">
        <v>19280.527999999998</v>
      </c>
      <c r="BL13" s="11">
        <v>19836.138999999999</v>
      </c>
      <c r="BM13" s="11">
        <v>21320.966</v>
      </c>
      <c r="BN13" s="11">
        <v>18633.861000000001</v>
      </c>
      <c r="BO13" s="11">
        <v>14431.880000000001</v>
      </c>
      <c r="BP13" s="11">
        <v>11413.179</v>
      </c>
      <c r="BQ13" s="11">
        <v>12754.733999999999</v>
      </c>
      <c r="BR13" s="11">
        <v>15043.516</v>
      </c>
      <c r="BS13" s="11">
        <v>15238.988000000001</v>
      </c>
      <c r="BT13" s="11">
        <v>19626.07</v>
      </c>
      <c r="BU13" s="11">
        <v>17259.481</v>
      </c>
      <c r="BV13" s="11">
        <v>22335.998000000003</v>
      </c>
      <c r="BW13" s="11">
        <v>19529.284000000003</v>
      </c>
      <c r="BX13" s="11">
        <v>20320.701000000001</v>
      </c>
      <c r="BY13" s="11">
        <v>18923.376</v>
      </c>
      <c r="BZ13" s="11">
        <v>23188.450000000004</v>
      </c>
      <c r="CA13" s="11">
        <v>16119.094000000003</v>
      </c>
      <c r="CB13" s="11">
        <v>14175.256000000001</v>
      </c>
      <c r="CC13" s="11">
        <v>13401.581999999999</v>
      </c>
      <c r="CD13" s="11">
        <v>15197.360999999999</v>
      </c>
      <c r="CE13" s="11">
        <v>23944.840000000004</v>
      </c>
      <c r="CF13" s="11">
        <v>22373.69</v>
      </c>
      <c r="CG13" s="11">
        <v>16853.795000000002</v>
      </c>
      <c r="CH13" s="11">
        <v>17798.656999999999</v>
      </c>
      <c r="CI13" s="11">
        <v>23198.715</v>
      </c>
      <c r="CJ13" s="11">
        <v>18436.094999999998</v>
      </c>
      <c r="CK13" s="11">
        <v>21445.333999999999</v>
      </c>
      <c r="CL13" s="11">
        <v>16311.554999999998</v>
      </c>
      <c r="CM13" s="11">
        <v>25323.977999999999</v>
      </c>
      <c r="CN13" s="11">
        <v>27715.507000000001</v>
      </c>
      <c r="CO13" s="11">
        <v>18520.534</v>
      </c>
      <c r="CP13" s="11">
        <v>7996.6850000000004</v>
      </c>
      <c r="CQ13" s="11">
        <v>20295.403000000002</v>
      </c>
      <c r="CR13" s="11">
        <v>28958.087000000003</v>
      </c>
      <c r="CS13" s="11">
        <v>24468.576999999997</v>
      </c>
      <c r="CT13" s="11">
        <v>30593.078999999994</v>
      </c>
      <c r="CU13" s="11">
        <v>28472.688999999998</v>
      </c>
      <c r="CV13" s="11">
        <v>21419.036</v>
      </c>
      <c r="CW13" s="11">
        <v>27322.737000000001</v>
      </c>
      <c r="CX13" s="11">
        <v>25381.607</v>
      </c>
      <c r="CY13" s="11">
        <v>27937.761000000006</v>
      </c>
      <c r="CZ13" s="11">
        <v>26032.978000000003</v>
      </c>
      <c r="DA13" s="11">
        <v>28657.597999999994</v>
      </c>
      <c r="DB13" s="11">
        <v>19674.733000000004</v>
      </c>
      <c r="DC13" s="11">
        <v>17634.386000000002</v>
      </c>
      <c r="DD13" s="11">
        <v>11571.703</v>
      </c>
      <c r="DE13" s="11">
        <v>15337.397999999999</v>
      </c>
      <c r="DF13" s="11">
        <v>17280.325999999997</v>
      </c>
      <c r="DG13" s="11">
        <v>24776.374</v>
      </c>
      <c r="DH13" s="11">
        <v>24283.499</v>
      </c>
      <c r="DI13" s="11">
        <v>18769.835999999992</v>
      </c>
      <c r="DJ13" s="11">
        <v>19517.452000000001</v>
      </c>
      <c r="DK13" s="11">
        <v>16009.205</v>
      </c>
      <c r="DL13" s="11">
        <v>13051.352000000001</v>
      </c>
      <c r="DM13" s="11">
        <v>15229.395000000002</v>
      </c>
      <c r="DN13" s="11">
        <v>9221.2660000000014</v>
      </c>
      <c r="DO13" s="11">
        <v>6935.4269999999979</v>
      </c>
      <c r="DP13" s="11">
        <v>8875.0120000000006</v>
      </c>
      <c r="DQ13" s="11">
        <v>11231.824000000002</v>
      </c>
      <c r="DR13" s="11">
        <v>11989.438000000007</v>
      </c>
      <c r="DS13" s="11">
        <v>8585.753999999999</v>
      </c>
      <c r="DT13" s="11">
        <v>9287.3050000000021</v>
      </c>
      <c r="DU13" s="11">
        <v>5620.3650000000007</v>
      </c>
      <c r="DV13" s="11">
        <v>4442.8730000000005</v>
      </c>
      <c r="DW13" s="11">
        <v>3689.0749999999998</v>
      </c>
      <c r="DX13" s="11">
        <v>3531.8650000000007</v>
      </c>
      <c r="DY13" s="11">
        <v>10612.048000000004</v>
      </c>
      <c r="DZ13" s="11">
        <v>8148.7699999999995</v>
      </c>
      <c r="EA13" s="11">
        <v>9515.8130000000019</v>
      </c>
      <c r="EB13" s="11">
        <v>10849.646000000002</v>
      </c>
      <c r="EC13" s="11">
        <v>14354.013999999999</v>
      </c>
      <c r="ED13" s="11">
        <v>16651.066999999999</v>
      </c>
      <c r="EE13" s="11">
        <v>14080.83</v>
      </c>
      <c r="EF13" s="11">
        <v>8337.0759999999991</v>
      </c>
      <c r="EG13" s="11">
        <v>8100.2799999999979</v>
      </c>
      <c r="EH13" s="11">
        <v>6360.3610000000008</v>
      </c>
      <c r="EI13" s="11">
        <v>8910.9850000000006</v>
      </c>
      <c r="EJ13" s="11">
        <v>7985.4230000000016</v>
      </c>
      <c r="EK13" s="11">
        <v>4422.26</v>
      </c>
      <c r="EL13" s="11">
        <v>4225.6689999999999</v>
      </c>
      <c r="EM13" s="11">
        <v>3476.8099999999995</v>
      </c>
      <c r="EN13" s="11">
        <v>2845.4669999999996</v>
      </c>
      <c r="EO13" s="11">
        <v>3738.5050000000001</v>
      </c>
      <c r="EP13" s="11">
        <v>2356.5889999999995</v>
      </c>
      <c r="EQ13" s="11">
        <v>2813.7359999999999</v>
      </c>
      <c r="ER13" s="11">
        <v>4364.8559999999998</v>
      </c>
      <c r="ES13" s="11">
        <v>5587.0629999999992</v>
      </c>
      <c r="ET13" s="11">
        <v>7226.9859999999999</v>
      </c>
      <c r="EU13" s="11">
        <v>5106.3000000000011</v>
      </c>
      <c r="EV13" s="11">
        <v>4352.2659999999987</v>
      </c>
      <c r="EW13" s="11">
        <v>3046.4029999999989</v>
      </c>
      <c r="EX13" s="11">
        <v>2563.9149999999995</v>
      </c>
      <c r="EY13" s="11">
        <v>2810.2180000000003</v>
      </c>
      <c r="EZ13" s="11">
        <v>2981.2730000000006</v>
      </c>
      <c r="FA13" s="11">
        <v>4772.7160000000013</v>
      </c>
      <c r="FB13" s="11">
        <v>3349.302000000001</v>
      </c>
      <c r="FC13" s="11">
        <v>6203.7349999999988</v>
      </c>
      <c r="FD13" s="11">
        <v>7045.2060000000019</v>
      </c>
      <c r="FE13" s="11">
        <v>4932.7480000000014</v>
      </c>
      <c r="FF13" s="11">
        <v>4873.3829999999998</v>
      </c>
      <c r="FG13" s="11">
        <v>5427.4550000000008</v>
      </c>
      <c r="FH13" s="11">
        <v>4980.8249999999989</v>
      </c>
      <c r="FI13" s="11">
        <v>4655.1709500000006</v>
      </c>
      <c r="FJ13" s="11">
        <v>4767.3181799999993</v>
      </c>
      <c r="FK13" s="11">
        <v>5327.3109200000008</v>
      </c>
      <c r="FL13" s="11">
        <v>6148.9486800000004</v>
      </c>
      <c r="FM13" s="11">
        <v>6114.3118300000015</v>
      </c>
      <c r="FN13" s="11">
        <v>5761.4448700000021</v>
      </c>
      <c r="FO13" s="11">
        <v>7571.5348400000003</v>
      </c>
      <c r="FP13" s="11">
        <v>5684.1892800000005</v>
      </c>
      <c r="FQ13" s="11">
        <v>6199.6816599999984</v>
      </c>
      <c r="FR13" s="11">
        <v>4424.6632900000013</v>
      </c>
      <c r="FS13" s="11">
        <v>4726.0732800000014</v>
      </c>
      <c r="FT13" s="11">
        <v>11864.950439999997</v>
      </c>
      <c r="FU13" s="11">
        <v>6631.6428299999989</v>
      </c>
      <c r="FV13" s="11">
        <v>5802.6499599999988</v>
      </c>
      <c r="FW13" s="11">
        <v>7191.4730400000017</v>
      </c>
      <c r="FX13" s="11">
        <v>6306.8899699999984</v>
      </c>
      <c r="FY13" s="11">
        <v>6438.8863399999991</v>
      </c>
      <c r="FZ13" s="11">
        <v>9688.0055599999996</v>
      </c>
      <c r="GA13" s="11">
        <v>6821.3185099999992</v>
      </c>
      <c r="GB13" s="11">
        <v>5219.3674900000015</v>
      </c>
      <c r="GC13" s="11">
        <v>7575.30357</v>
      </c>
      <c r="GD13" s="11">
        <v>9417.2131100000006</v>
      </c>
      <c r="GE13" s="11">
        <v>12278.839869999998</v>
      </c>
      <c r="GF13" s="11">
        <v>11008.681799999998</v>
      </c>
      <c r="GG13" s="11">
        <v>11047.797549999999</v>
      </c>
      <c r="GH13" s="11">
        <v>7809.5182699999996</v>
      </c>
      <c r="GI13" s="11">
        <v>4977.8700900000013</v>
      </c>
      <c r="GJ13" s="11">
        <v>5832.7102599999998</v>
      </c>
      <c r="GK13" s="11">
        <v>4884.5781700000007</v>
      </c>
      <c r="GL13" s="11">
        <v>7894.36186</v>
      </c>
      <c r="GM13" s="11">
        <v>6734.8852700000007</v>
      </c>
      <c r="GN13" s="11">
        <v>10243.515910000002</v>
      </c>
      <c r="GO13" s="11">
        <v>11043.629710000001</v>
      </c>
      <c r="GP13" s="11">
        <v>10971.73611</v>
      </c>
      <c r="GQ13" s="11">
        <v>8693.4082099999996</v>
      </c>
      <c r="GR13" s="11">
        <v>13587.55024</v>
      </c>
      <c r="GS13" s="11">
        <v>11730.380420000001</v>
      </c>
      <c r="GT13" s="11">
        <v>12103.381090000001</v>
      </c>
      <c r="GU13" s="11">
        <v>12231.77399</v>
      </c>
      <c r="GV13" s="11">
        <v>7053.1346599999988</v>
      </c>
      <c r="GW13" s="11">
        <v>14533.36248</v>
      </c>
      <c r="GX13" s="11">
        <v>11498.33237</v>
      </c>
      <c r="GY13" s="11">
        <v>14199.577369999999</v>
      </c>
      <c r="GZ13" s="11">
        <v>11720.86161</v>
      </c>
      <c r="HA13" s="11">
        <v>10738.613510000001</v>
      </c>
      <c r="HB13" s="11">
        <v>7941.0469400000002</v>
      </c>
      <c r="HC13" s="11">
        <v>21840.899849999998</v>
      </c>
      <c r="HD13" s="11">
        <v>23165.993839999999</v>
      </c>
      <c r="HE13" s="11">
        <v>13235.50511</v>
      </c>
      <c r="HF13" s="11">
        <v>11122.193389999999</v>
      </c>
      <c r="HG13" s="11">
        <v>11268.64198</v>
      </c>
      <c r="HH13" s="11">
        <v>8072.9647700000005</v>
      </c>
      <c r="HI13" s="11">
        <v>10532.8238</v>
      </c>
      <c r="HJ13" s="11">
        <v>9051.824419999999</v>
      </c>
      <c r="HK13" s="11">
        <v>13953.179459999999</v>
      </c>
      <c r="HL13" s="11">
        <v>15022.736230000002</v>
      </c>
      <c r="HM13" s="11">
        <v>12837.73445</v>
      </c>
      <c r="HN13" s="11">
        <v>19173.414239999998</v>
      </c>
      <c r="HO13" s="11">
        <v>11589.468149999997</v>
      </c>
      <c r="HP13" s="11">
        <v>14427.30759</v>
      </c>
      <c r="HQ13" s="11">
        <v>13747.738440000001</v>
      </c>
      <c r="HR13" s="11">
        <v>16203.23092</v>
      </c>
      <c r="HS13" s="11">
        <v>16330.862509999999</v>
      </c>
      <c r="HT13" s="11">
        <v>19774.281929999997</v>
      </c>
      <c r="HU13" s="11">
        <v>16753.672760000001</v>
      </c>
      <c r="HV13" s="11">
        <v>16882.421259999999</v>
      </c>
      <c r="HW13" s="11">
        <v>19034.0164</v>
      </c>
      <c r="HX13" s="11">
        <v>18486.41762</v>
      </c>
      <c r="HY13" s="11">
        <v>21550.43175</v>
      </c>
      <c r="HZ13" s="11">
        <v>24159.722179999997</v>
      </c>
      <c r="IA13" s="11">
        <v>31003.494099999996</v>
      </c>
      <c r="IB13" s="11">
        <v>39869.790559999994</v>
      </c>
      <c r="IC13" s="11">
        <v>28554.849249999999</v>
      </c>
      <c r="ID13" s="11">
        <v>26474.944479999998</v>
      </c>
      <c r="IE13" s="11">
        <v>22326.668089999999</v>
      </c>
      <c r="IF13" s="11">
        <v>26986.58786</v>
      </c>
      <c r="IG13" s="11">
        <v>26095.149010000001</v>
      </c>
      <c r="IH13" s="11">
        <v>34234.067920000001</v>
      </c>
      <c r="II13" s="11">
        <v>39450.524940000003</v>
      </c>
      <c r="IJ13" s="11">
        <v>40126.135940000007</v>
      </c>
      <c r="IK13" s="11">
        <v>45694.075899999996</v>
      </c>
      <c r="IL13" s="11">
        <v>36387.705780000004</v>
      </c>
      <c r="IM13" s="11">
        <v>33042.108209999999</v>
      </c>
      <c r="IN13" s="11">
        <v>34751.373729999992</v>
      </c>
      <c r="IO13" s="11">
        <v>40572.058409999998</v>
      </c>
      <c r="IP13" s="11">
        <v>26280.562260000002</v>
      </c>
      <c r="IQ13" s="11">
        <v>24211.22106</v>
      </c>
      <c r="IR13" s="11">
        <v>29759.093559999998</v>
      </c>
      <c r="IS13" s="11">
        <v>27252.758459999994</v>
      </c>
      <c r="IT13" s="11">
        <v>23694.621279999996</v>
      </c>
      <c r="IU13" s="11">
        <v>27903.187700000002</v>
      </c>
      <c r="IV13" s="11">
        <v>23642.750039999999</v>
      </c>
      <c r="IW13" s="11">
        <v>25574.136670000004</v>
      </c>
      <c r="IX13" s="11">
        <v>33397.917199999996</v>
      </c>
      <c r="IY13" s="11">
        <v>30740.381519999999</v>
      </c>
      <c r="IZ13" s="11">
        <v>27458.419859999998</v>
      </c>
      <c r="JA13" s="11">
        <v>27551.741259999992</v>
      </c>
      <c r="JB13" s="11">
        <v>26420.428849999997</v>
      </c>
      <c r="JC13" s="11">
        <v>25134.667239999999</v>
      </c>
      <c r="JD13" s="11">
        <v>21704.486269999998</v>
      </c>
      <c r="JE13" s="11">
        <v>27238.102699999999</v>
      </c>
      <c r="JF13" s="11">
        <v>41912.301730000007</v>
      </c>
      <c r="JG13" s="11">
        <v>43135.493180000005</v>
      </c>
      <c r="JH13" s="11">
        <v>26966.256139999998</v>
      </c>
      <c r="JI13" s="11">
        <v>44662.608609999996</v>
      </c>
      <c r="JJ13" s="11">
        <v>31855.077429999994</v>
      </c>
      <c r="JK13" s="11">
        <v>35098.086789999994</v>
      </c>
      <c r="JL13" s="11">
        <v>36025.073519999998</v>
      </c>
      <c r="JM13" s="11">
        <v>26889.842229999998</v>
      </c>
      <c r="JN13" s="11">
        <v>14286.196609999999</v>
      </c>
      <c r="JO13" s="11">
        <v>17072.659510000001</v>
      </c>
      <c r="JP13" s="11">
        <v>22593.918669999999</v>
      </c>
      <c r="JQ13" s="11">
        <v>28941.17454</v>
      </c>
      <c r="JR13" s="11">
        <v>32213.184779999996</v>
      </c>
      <c r="JS13" s="11">
        <v>25772.170829999999</v>
      </c>
      <c r="JT13" s="11">
        <v>35405.640049999995</v>
      </c>
      <c r="JU13" s="11">
        <v>28530.213159999999</v>
      </c>
      <c r="JV13" s="11">
        <v>35002.336340000002</v>
      </c>
      <c r="JW13" s="11">
        <v>29135.118030000001</v>
      </c>
      <c r="JX13" s="11">
        <v>27914.132840000006</v>
      </c>
      <c r="JY13" s="11">
        <v>24483.715080000002</v>
      </c>
      <c r="JZ13" s="11">
        <v>19554.177630000002</v>
      </c>
      <c r="KA13" s="11">
        <v>23883.55791</v>
      </c>
      <c r="KB13" s="11">
        <v>25374.177020000003</v>
      </c>
      <c r="KC13" s="11">
        <v>17281.552540000001</v>
      </c>
      <c r="KD13" s="11">
        <v>22264.642870000003</v>
      </c>
      <c r="KE13" s="11">
        <v>15336.651370000001</v>
      </c>
      <c r="KF13" s="11">
        <v>25443.954739999994</v>
      </c>
      <c r="KG13" s="11">
        <v>22484.934670000006</v>
      </c>
      <c r="KH13" s="11">
        <v>27298.752700000001</v>
      </c>
      <c r="KI13" s="11">
        <v>19276.569810000001</v>
      </c>
      <c r="KJ13" s="11">
        <v>16612.719620000003</v>
      </c>
      <c r="KK13" s="11">
        <v>15476.750029999999</v>
      </c>
      <c r="KL13" s="11">
        <v>22293.385739999994</v>
      </c>
      <c r="KM13" s="11">
        <v>25895.756120000002</v>
      </c>
      <c r="KN13" s="11">
        <v>27662.724020000001</v>
      </c>
      <c r="KO13" s="11">
        <v>21572.837920000002</v>
      </c>
      <c r="KP13" s="11">
        <v>19743.020549999994</v>
      </c>
      <c r="KQ13" s="11">
        <v>30810.443700000003</v>
      </c>
      <c r="KR13" s="11">
        <v>32200.341090000002</v>
      </c>
      <c r="KS13" s="11">
        <v>37892.227450000013</v>
      </c>
      <c r="KT13" s="11">
        <v>27875.812039999997</v>
      </c>
      <c r="KU13" s="11">
        <v>28779.351909999998</v>
      </c>
      <c r="KV13" s="11">
        <v>28225.18835</v>
      </c>
      <c r="KW13" s="11">
        <v>28133.220299999994</v>
      </c>
      <c r="KX13" s="11">
        <v>22996.705279999998</v>
      </c>
      <c r="KY13" s="11">
        <v>30811.588060000002</v>
      </c>
      <c r="KZ13" s="11">
        <v>21764.986590000004</v>
      </c>
      <c r="LA13" s="11">
        <v>27191.460630000001</v>
      </c>
      <c r="LB13" s="11">
        <v>30855.856689999997</v>
      </c>
      <c r="LC13" s="11">
        <v>29350.448320000003</v>
      </c>
      <c r="LD13" s="11">
        <v>27979.07243</v>
      </c>
      <c r="LE13" s="11">
        <v>26227.158620000006</v>
      </c>
      <c r="LF13" s="11">
        <v>23715.253300000004</v>
      </c>
      <c r="LG13" s="11">
        <v>24492.3184</v>
      </c>
      <c r="LH13" s="11">
        <v>23870.45982</v>
      </c>
      <c r="LI13" s="11">
        <v>23258.103660000001</v>
      </c>
      <c r="LJ13" s="11">
        <v>20403.579420000002</v>
      </c>
      <c r="LK13" s="11">
        <v>23308.725439999998</v>
      </c>
      <c r="LL13" s="11">
        <v>28022.944959999997</v>
      </c>
      <c r="LM13" s="11">
        <v>19773.353310000002</v>
      </c>
      <c r="LN13" s="11">
        <v>28934.624650000009</v>
      </c>
      <c r="LO13" s="11">
        <v>29162.483050000003</v>
      </c>
      <c r="LP13" s="11">
        <v>30980.416519999999</v>
      </c>
      <c r="LQ13" s="11">
        <v>37494.60598</v>
      </c>
      <c r="LR13" s="11">
        <v>38682.800990000003</v>
      </c>
      <c r="LS13" s="11">
        <v>33088.891000000003</v>
      </c>
      <c r="LT13" s="11">
        <v>30110.780180000002</v>
      </c>
      <c r="LU13" s="11">
        <v>32236.21315</v>
      </c>
      <c r="LV13" s="11">
        <v>21318.814829999996</v>
      </c>
      <c r="LW13" s="11">
        <v>26484.041299999993</v>
      </c>
      <c r="LX13" s="11">
        <v>26622.769489999999</v>
      </c>
      <c r="LY13" s="11">
        <v>19432.048840000003</v>
      </c>
      <c r="LZ13" s="11">
        <v>20211.233709999997</v>
      </c>
      <c r="MA13" s="11">
        <v>21848.906770000001</v>
      </c>
      <c r="MB13" s="11">
        <v>25993.566019999998</v>
      </c>
      <c r="MC13" s="11">
        <v>24587.11406</v>
      </c>
      <c r="MD13" s="11">
        <v>29883.617940000004</v>
      </c>
      <c r="ME13" s="11">
        <v>28042.274529999999</v>
      </c>
      <c r="MF13" s="11">
        <v>26166.245019999998</v>
      </c>
      <c r="MG13" s="11">
        <v>27138.252649999999</v>
      </c>
      <c r="MH13" s="11">
        <v>26203.117839999999</v>
      </c>
      <c r="MI13" s="11">
        <v>14528.309579999996</v>
      </c>
      <c r="MJ13" s="11">
        <v>20636.294469999997</v>
      </c>
      <c r="MK13" s="11">
        <v>17542.364939999999</v>
      </c>
      <c r="ML13" s="11">
        <v>17898.166730000001</v>
      </c>
      <c r="MM13" s="11">
        <v>30323.097529999992</v>
      </c>
      <c r="MN13" s="11">
        <v>35230.961769999994</v>
      </c>
      <c r="MO13" s="11">
        <v>47943.132279999998</v>
      </c>
      <c r="MP13" s="11">
        <v>56381.46305999998</v>
      </c>
      <c r="MQ13" s="11">
        <v>45729.848659999996</v>
      </c>
      <c r="MR13" s="11">
        <v>30524.74872</v>
      </c>
      <c r="MS13" s="11">
        <v>39122.633600000001</v>
      </c>
      <c r="MT13" s="11">
        <v>23832.475480000001</v>
      </c>
      <c r="MU13" s="11">
        <v>22896.751319999999</v>
      </c>
      <c r="MV13" s="11">
        <v>19452.794170000005</v>
      </c>
      <c r="MW13" s="11">
        <v>21823.409419999993</v>
      </c>
      <c r="MX13" s="11">
        <v>17794.7435</v>
      </c>
      <c r="MY13" s="11">
        <v>27184.366890000001</v>
      </c>
      <c r="MZ13" s="11">
        <v>37724.752739999989</v>
      </c>
      <c r="NA13" s="11">
        <v>32294.09619</v>
      </c>
      <c r="NB13" s="11">
        <v>33936.79896</v>
      </c>
      <c r="NC13" s="11">
        <v>27700.764070000001</v>
      </c>
      <c r="ND13" s="42">
        <v>28798.046849999995</v>
      </c>
      <c r="NE13" s="46">
        <v>20569.41013</v>
      </c>
      <c r="NF13" s="11">
        <v>21114.847539999999</v>
      </c>
      <c r="NG13" s="11">
        <v>26644.025120000002</v>
      </c>
      <c r="NH13" s="11">
        <v>20546.365559999998</v>
      </c>
      <c r="NI13" s="11">
        <v>34844.997769999994</v>
      </c>
      <c r="NJ13" s="11">
        <v>39354.876680000001</v>
      </c>
      <c r="NK13" s="11">
        <v>61044.13867</v>
      </c>
      <c r="NL13" s="11">
        <v>69789.988639999996</v>
      </c>
      <c r="NM13" s="11">
        <v>70471.454339999997</v>
      </c>
      <c r="NN13" s="11">
        <v>63141.534680000004</v>
      </c>
      <c r="NO13" s="11">
        <v>47328.821830000008</v>
      </c>
      <c r="NP13" s="42">
        <v>45481.571039999995</v>
      </c>
      <c r="NQ13" s="46">
        <v>43522.022850000008</v>
      </c>
      <c r="NR13" s="11">
        <v>47528.045700000002</v>
      </c>
      <c r="NS13" s="11">
        <v>56475.772249999995</v>
      </c>
      <c r="NT13" s="11">
        <v>55698.421070000004</v>
      </c>
      <c r="NU13" s="11">
        <v>54809.681679999987</v>
      </c>
      <c r="NV13" s="11">
        <v>54935.114990000002</v>
      </c>
      <c r="NW13" s="11">
        <v>50347.821230000001</v>
      </c>
      <c r="NX13" s="11">
        <v>48170.262689999996</v>
      </c>
      <c r="NY13" s="11">
        <v>52126.083440000002</v>
      </c>
      <c r="NZ13" s="11">
        <v>57110.28501</v>
      </c>
      <c r="OA13" s="11">
        <v>55133.399359999996</v>
      </c>
      <c r="OB13" s="42">
        <v>67771.230490000002</v>
      </c>
      <c r="OC13" s="46">
        <v>47463.22075</v>
      </c>
      <c r="OD13" s="11">
        <v>54575.199849999997</v>
      </c>
      <c r="OE13" s="11">
        <v>43444.072529999998</v>
      </c>
      <c r="OF13" s="11">
        <v>52672.4041</v>
      </c>
      <c r="OG13" s="62">
        <v>57487.116440000005</v>
      </c>
    </row>
    <row r="14" spans="1:15782" x14ac:dyDescent="0.3">
      <c r="B14" s="20" t="s">
        <v>20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>
        <v>18.663</v>
      </c>
      <c r="CZ14" s="11">
        <v>33.125</v>
      </c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>
        <v>20.85</v>
      </c>
      <c r="EB14" s="11"/>
      <c r="EC14" s="11"/>
      <c r="ED14" s="11"/>
      <c r="EE14" s="11"/>
      <c r="EF14" s="11">
        <v>26.875</v>
      </c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>
        <v>46.96</v>
      </c>
      <c r="FB14" s="11"/>
      <c r="FC14" s="11">
        <v>29.7</v>
      </c>
      <c r="FD14" s="11"/>
      <c r="FE14" s="11"/>
      <c r="FF14" s="11"/>
      <c r="FG14" s="11">
        <v>29.4</v>
      </c>
      <c r="FH14" s="11">
        <v>29.4</v>
      </c>
      <c r="FI14" s="11"/>
      <c r="FJ14" s="11"/>
      <c r="FK14" s="11">
        <v>171.91</v>
      </c>
      <c r="FL14" s="11">
        <v>110</v>
      </c>
      <c r="FM14" s="11"/>
      <c r="FN14" s="11"/>
      <c r="FO14" s="11">
        <v>56.375</v>
      </c>
      <c r="FP14" s="11"/>
      <c r="FQ14" s="11"/>
      <c r="FR14" s="11"/>
      <c r="FS14" s="11"/>
      <c r="FT14" s="11">
        <v>109.5</v>
      </c>
      <c r="FU14" s="11">
        <v>105</v>
      </c>
      <c r="FV14" s="11">
        <v>105</v>
      </c>
      <c r="FW14" s="11">
        <v>105</v>
      </c>
      <c r="FX14" s="11">
        <v>105</v>
      </c>
      <c r="FY14" s="11">
        <v>169.5</v>
      </c>
      <c r="FZ14" s="11"/>
      <c r="GA14" s="11"/>
      <c r="GB14" s="11">
        <v>264.75</v>
      </c>
      <c r="GC14" s="11">
        <v>53.75</v>
      </c>
      <c r="GD14" s="11">
        <v>424.3</v>
      </c>
      <c r="GE14" s="11">
        <v>313.5</v>
      </c>
      <c r="GF14" s="11">
        <v>219.25</v>
      </c>
      <c r="GG14" s="11"/>
      <c r="GH14" s="11"/>
      <c r="GI14" s="11">
        <v>55</v>
      </c>
      <c r="GJ14" s="11"/>
      <c r="GK14" s="11"/>
      <c r="GL14" s="11"/>
      <c r="GM14" s="11"/>
      <c r="GN14" s="11"/>
      <c r="GO14" s="11"/>
      <c r="GP14" s="11"/>
      <c r="GQ14" s="11">
        <v>323.75</v>
      </c>
      <c r="GR14" s="11">
        <v>215</v>
      </c>
      <c r="GS14" s="11">
        <v>934.5</v>
      </c>
      <c r="GT14" s="11">
        <v>1047.75</v>
      </c>
      <c r="GU14" s="11">
        <v>410</v>
      </c>
      <c r="GV14" s="11">
        <v>190</v>
      </c>
      <c r="GW14" s="11">
        <v>830</v>
      </c>
      <c r="GX14" s="11"/>
      <c r="GY14" s="11"/>
      <c r="GZ14" s="11"/>
      <c r="HA14" s="11"/>
      <c r="HB14" s="11"/>
      <c r="HC14" s="11"/>
      <c r="HD14" s="11"/>
      <c r="HE14" s="11"/>
      <c r="HF14" s="11"/>
      <c r="HG14" s="11">
        <v>50</v>
      </c>
      <c r="HH14" s="11">
        <v>87.2</v>
      </c>
      <c r="HI14" s="11"/>
      <c r="HJ14" s="11"/>
      <c r="HK14" s="11">
        <v>112</v>
      </c>
      <c r="HL14" s="11">
        <v>56.75</v>
      </c>
      <c r="HM14" s="11"/>
      <c r="HN14" s="11"/>
      <c r="HO14" s="11">
        <v>150</v>
      </c>
      <c r="HP14" s="11">
        <v>300</v>
      </c>
      <c r="HQ14" s="11">
        <v>85.424999999999997</v>
      </c>
      <c r="HR14" s="11"/>
      <c r="HS14" s="11"/>
      <c r="HT14" s="11"/>
      <c r="HU14" s="11"/>
      <c r="HV14" s="11">
        <v>195</v>
      </c>
      <c r="HW14" s="11"/>
      <c r="HX14" s="11">
        <v>169.25</v>
      </c>
      <c r="HY14" s="11"/>
      <c r="HZ14" s="11">
        <v>164</v>
      </c>
      <c r="IA14" s="11">
        <v>88.75</v>
      </c>
      <c r="IB14" s="11">
        <v>456.25</v>
      </c>
      <c r="IC14" s="11">
        <v>180</v>
      </c>
      <c r="ID14" s="11">
        <v>88.75</v>
      </c>
      <c r="IE14" s="11"/>
      <c r="IF14" s="11"/>
      <c r="IG14" s="11">
        <v>215</v>
      </c>
      <c r="IH14" s="11">
        <v>138.07967000000002</v>
      </c>
      <c r="II14" s="11">
        <v>95.625</v>
      </c>
      <c r="IJ14" s="11"/>
      <c r="IK14" s="11">
        <v>281.25</v>
      </c>
      <c r="IL14" s="11">
        <v>372</v>
      </c>
      <c r="IM14" s="11">
        <v>181.25</v>
      </c>
      <c r="IN14" s="11">
        <v>192.25</v>
      </c>
      <c r="IO14" s="11">
        <v>92.5</v>
      </c>
      <c r="IP14" s="11">
        <v>154.9375</v>
      </c>
      <c r="IQ14" s="11"/>
      <c r="IR14" s="11"/>
      <c r="IS14" s="11"/>
      <c r="IT14" s="11"/>
      <c r="IU14" s="11">
        <v>142.5</v>
      </c>
      <c r="IV14" s="11">
        <v>152.5</v>
      </c>
      <c r="IW14" s="11">
        <v>70</v>
      </c>
      <c r="IX14" s="11">
        <v>93.87</v>
      </c>
      <c r="IY14" s="11">
        <v>157.5</v>
      </c>
      <c r="IZ14" s="11"/>
      <c r="JA14" s="11"/>
      <c r="JB14" s="11"/>
      <c r="JC14" s="11"/>
      <c r="JD14" s="11">
        <v>96.75</v>
      </c>
      <c r="JE14" s="11"/>
      <c r="JF14" s="11"/>
      <c r="JG14" s="11"/>
      <c r="JH14" s="11"/>
      <c r="JI14" s="11"/>
      <c r="JJ14" s="11"/>
      <c r="JK14" s="11"/>
      <c r="JL14" s="11"/>
      <c r="JM14" s="11"/>
      <c r="JN14" s="11">
        <v>102.5</v>
      </c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>
        <v>197</v>
      </c>
      <c r="KH14" s="11"/>
      <c r="KI14" s="11"/>
      <c r="KJ14" s="11"/>
      <c r="KK14" s="11">
        <v>103.75</v>
      </c>
      <c r="KL14" s="11">
        <v>469.3</v>
      </c>
      <c r="KM14" s="11">
        <v>100</v>
      </c>
      <c r="KN14" s="11">
        <v>51.8</v>
      </c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>
        <v>152.5</v>
      </c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 t="s">
        <v>68</v>
      </c>
      <c r="MV14" s="11" t="s">
        <v>68</v>
      </c>
      <c r="MW14" s="11"/>
      <c r="MX14" s="11"/>
      <c r="MY14" s="11" t="s">
        <v>68</v>
      </c>
      <c r="MZ14" s="11" t="s">
        <v>68</v>
      </c>
      <c r="NA14" s="11" t="s">
        <v>68</v>
      </c>
      <c r="NB14" s="11"/>
      <c r="NC14" s="11" t="s">
        <v>68</v>
      </c>
      <c r="ND14" s="42" t="s">
        <v>68</v>
      </c>
      <c r="NE14" s="46" t="s">
        <v>68</v>
      </c>
      <c r="NF14" s="11" t="s">
        <v>68</v>
      </c>
      <c r="NG14" s="11" t="s">
        <v>68</v>
      </c>
      <c r="NH14" s="11" t="s">
        <v>68</v>
      </c>
      <c r="NI14" s="11" t="s">
        <v>68</v>
      </c>
      <c r="NJ14" s="11" t="s">
        <v>68</v>
      </c>
      <c r="NK14" s="11" t="s">
        <v>68</v>
      </c>
      <c r="NL14" s="11" t="s">
        <v>68</v>
      </c>
      <c r="NM14" s="11">
        <v>0</v>
      </c>
      <c r="NN14" s="11">
        <v>941.31110999999999</v>
      </c>
      <c r="NO14" s="11">
        <v>0</v>
      </c>
      <c r="NP14" s="42">
        <v>185.20128</v>
      </c>
      <c r="NQ14" s="46">
        <v>564.45492000000002</v>
      </c>
      <c r="NR14" s="11" t="s">
        <v>68</v>
      </c>
      <c r="NS14" s="11" t="s">
        <v>68</v>
      </c>
      <c r="NT14" s="11" t="s">
        <v>68</v>
      </c>
      <c r="NU14" s="11">
        <v>0</v>
      </c>
      <c r="NV14" s="11">
        <v>299.36846999999995</v>
      </c>
      <c r="NW14" s="11">
        <v>0</v>
      </c>
      <c r="NX14" s="11">
        <v>669.67425000000003</v>
      </c>
      <c r="NY14" s="11">
        <v>473.65109999999999</v>
      </c>
      <c r="NZ14" s="11">
        <v>150.15</v>
      </c>
      <c r="OA14" s="11">
        <v>0</v>
      </c>
      <c r="OB14" s="42">
        <v>430.15962999999999</v>
      </c>
      <c r="OC14" s="46">
        <v>343.45641999999998</v>
      </c>
      <c r="OD14" s="11">
        <v>296.49733000000003</v>
      </c>
      <c r="OE14" s="11">
        <v>694.67452000000003</v>
      </c>
      <c r="OF14" s="11">
        <v>393.65508</v>
      </c>
      <c r="OG14" s="62">
        <v>0</v>
      </c>
    </row>
    <row r="15" spans="1:15782" x14ac:dyDescent="0.3">
      <c r="B15" s="20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>
        <v>18.97</v>
      </c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>
        <v>147</v>
      </c>
      <c r="DO15" s="11"/>
      <c r="DP15" s="11"/>
      <c r="DQ15" s="11"/>
      <c r="DR15" s="11">
        <v>90</v>
      </c>
      <c r="DS15" s="11"/>
      <c r="DT15" s="11"/>
      <c r="DU15" s="11"/>
      <c r="DV15" s="11">
        <v>46.25</v>
      </c>
      <c r="DW15" s="11">
        <v>123.578</v>
      </c>
      <c r="DX15" s="11">
        <v>24.75</v>
      </c>
      <c r="DY15" s="11">
        <v>88.921999999999997</v>
      </c>
      <c r="DZ15" s="11"/>
      <c r="EA15" s="11">
        <v>73.596000000000004</v>
      </c>
      <c r="EB15" s="11">
        <v>43.84</v>
      </c>
      <c r="EC15" s="11">
        <v>21.92</v>
      </c>
      <c r="ED15" s="11"/>
      <c r="EE15" s="11"/>
      <c r="EF15" s="11">
        <v>27.5</v>
      </c>
      <c r="EG15" s="11">
        <v>31.5</v>
      </c>
      <c r="EH15" s="11">
        <v>55.375</v>
      </c>
      <c r="EI15" s="11">
        <v>103.78999999999999</v>
      </c>
      <c r="EJ15" s="11">
        <v>98.674999999999997</v>
      </c>
      <c r="EK15" s="11">
        <v>99.5</v>
      </c>
      <c r="EL15" s="11">
        <v>218.173</v>
      </c>
      <c r="EM15" s="11">
        <v>120.86</v>
      </c>
      <c r="EN15" s="11">
        <v>84.283000000000001</v>
      </c>
      <c r="EO15" s="11"/>
      <c r="EP15" s="11">
        <v>41.25</v>
      </c>
      <c r="EQ15" s="11"/>
      <c r="ER15" s="11"/>
      <c r="ES15" s="11"/>
      <c r="ET15" s="11"/>
      <c r="EU15" s="11">
        <v>178.5</v>
      </c>
      <c r="EV15" s="11"/>
      <c r="EW15" s="11">
        <v>45.75</v>
      </c>
      <c r="EX15" s="11">
        <v>148.393</v>
      </c>
      <c r="EY15" s="11">
        <v>27</v>
      </c>
      <c r="EZ15" s="11">
        <v>183.863</v>
      </c>
      <c r="FA15" s="11">
        <v>46.344999999999999</v>
      </c>
      <c r="FB15" s="11"/>
      <c r="FC15" s="11">
        <v>176.62700000000001</v>
      </c>
      <c r="FD15" s="11">
        <v>144.5</v>
      </c>
      <c r="FE15" s="11">
        <v>73.867999999999995</v>
      </c>
      <c r="FF15" s="11">
        <v>102.748</v>
      </c>
      <c r="FG15" s="11">
        <v>50</v>
      </c>
      <c r="FH15" s="11">
        <v>290.14499999999998</v>
      </c>
      <c r="FI15" s="11">
        <v>284.185</v>
      </c>
      <c r="FJ15" s="11">
        <v>321.45</v>
      </c>
      <c r="FK15" s="11">
        <v>105.75</v>
      </c>
      <c r="FL15" s="11">
        <v>322.75</v>
      </c>
      <c r="FM15" s="11">
        <v>378.90899999999999</v>
      </c>
      <c r="FN15" s="11">
        <v>207.172</v>
      </c>
      <c r="FO15" s="11">
        <v>56.45</v>
      </c>
      <c r="FP15" s="11">
        <v>56</v>
      </c>
      <c r="FQ15" s="11"/>
      <c r="FR15" s="11">
        <v>161.25</v>
      </c>
      <c r="FS15" s="11">
        <v>327.125</v>
      </c>
      <c r="FT15" s="11">
        <v>54</v>
      </c>
      <c r="FU15" s="11">
        <v>268</v>
      </c>
      <c r="FV15" s="11">
        <v>412.5</v>
      </c>
      <c r="FW15" s="11">
        <v>212.5</v>
      </c>
      <c r="FX15" s="11">
        <v>256.375</v>
      </c>
      <c r="FY15" s="11">
        <v>310.75</v>
      </c>
      <c r="FZ15" s="11">
        <v>367.27499999999998</v>
      </c>
      <c r="GA15" s="11">
        <v>261.125</v>
      </c>
      <c r="GB15" s="11">
        <v>365.25</v>
      </c>
      <c r="GC15" s="11">
        <v>461.08</v>
      </c>
      <c r="GD15" s="11">
        <v>519.63175000000001</v>
      </c>
      <c r="GE15" s="11">
        <v>263.60674999999998</v>
      </c>
      <c r="GF15" s="11">
        <v>520.75332000000003</v>
      </c>
      <c r="GG15" s="11">
        <v>501.5</v>
      </c>
      <c r="GH15" s="11">
        <v>226.3</v>
      </c>
      <c r="GI15" s="11">
        <v>305</v>
      </c>
      <c r="GJ15" s="11"/>
      <c r="GK15" s="11">
        <v>150</v>
      </c>
      <c r="GL15" s="11"/>
      <c r="GM15" s="11"/>
      <c r="GN15" s="11">
        <v>846</v>
      </c>
      <c r="GO15" s="11">
        <v>430</v>
      </c>
      <c r="GP15" s="11"/>
      <c r="GQ15" s="11"/>
      <c r="GR15" s="11">
        <v>418.5</v>
      </c>
      <c r="GS15" s="11">
        <v>410</v>
      </c>
      <c r="GT15" s="11">
        <v>103.75</v>
      </c>
      <c r="GU15" s="11">
        <v>518</v>
      </c>
      <c r="GV15" s="11">
        <v>313</v>
      </c>
      <c r="GW15" s="11"/>
      <c r="GX15" s="11">
        <v>820</v>
      </c>
      <c r="GY15" s="11">
        <v>205</v>
      </c>
      <c r="GZ15" s="11">
        <v>205</v>
      </c>
      <c r="HA15" s="11"/>
      <c r="HB15" s="11"/>
      <c r="HC15" s="11">
        <v>1104.9000000000001</v>
      </c>
      <c r="HD15" s="11">
        <v>183.75</v>
      </c>
      <c r="HE15" s="11">
        <v>668.90142000000003</v>
      </c>
      <c r="HF15" s="11">
        <v>130</v>
      </c>
      <c r="HG15" s="11"/>
      <c r="HH15" s="11">
        <v>403.2</v>
      </c>
      <c r="HI15" s="11">
        <v>55</v>
      </c>
      <c r="HJ15" s="11">
        <v>209.86250000000001</v>
      </c>
      <c r="HK15" s="11">
        <v>110.125</v>
      </c>
      <c r="HL15" s="11"/>
      <c r="HM15" s="11"/>
      <c r="HN15" s="11">
        <v>350</v>
      </c>
      <c r="HO15" s="11">
        <v>213.75</v>
      </c>
      <c r="HP15" s="11">
        <v>74.375</v>
      </c>
      <c r="HQ15" s="11">
        <v>619.125</v>
      </c>
      <c r="HR15" s="11">
        <v>225.5</v>
      </c>
      <c r="HS15" s="11">
        <v>244.82499999999999</v>
      </c>
      <c r="HT15" s="11"/>
      <c r="HU15" s="11">
        <v>306.33501000000001</v>
      </c>
      <c r="HV15" s="11"/>
      <c r="HW15" s="11">
        <v>976.70979000000011</v>
      </c>
      <c r="HX15" s="11">
        <v>654.65340999999989</v>
      </c>
      <c r="HY15" s="11">
        <v>878.49508000000003</v>
      </c>
      <c r="HZ15" s="11">
        <v>812.39311999999995</v>
      </c>
      <c r="IA15" s="11">
        <v>897.36973999999998</v>
      </c>
      <c r="IB15" s="11">
        <v>974.15969999999993</v>
      </c>
      <c r="IC15" s="11">
        <v>634.49254999999994</v>
      </c>
      <c r="ID15" s="11">
        <v>408.81520999999998</v>
      </c>
      <c r="IE15" s="11">
        <v>1341.74035</v>
      </c>
      <c r="IF15" s="11">
        <v>1633.9279799999999</v>
      </c>
      <c r="IG15" s="11">
        <v>911.25</v>
      </c>
      <c r="IH15" s="11">
        <v>1310</v>
      </c>
      <c r="II15" s="11">
        <v>285</v>
      </c>
      <c r="IJ15" s="11">
        <v>322.49691999999999</v>
      </c>
      <c r="IK15" s="11">
        <v>1075.7205200000001</v>
      </c>
      <c r="IL15" s="11">
        <v>273.42097000000001</v>
      </c>
      <c r="IM15" s="11">
        <v>1075.8401199999998</v>
      </c>
      <c r="IN15" s="11">
        <v>1142.5963099999999</v>
      </c>
      <c r="IO15" s="11">
        <v>1801.85734</v>
      </c>
      <c r="IP15" s="11">
        <v>960.51273000000003</v>
      </c>
      <c r="IQ15" s="11">
        <v>547.41642000000002</v>
      </c>
      <c r="IR15" s="11">
        <v>291.25535000000002</v>
      </c>
      <c r="IS15" s="11">
        <v>733.84001000000001</v>
      </c>
      <c r="IT15" s="11">
        <v>519.09960000000001</v>
      </c>
      <c r="IU15" s="11">
        <v>207.5</v>
      </c>
      <c r="IV15" s="11">
        <v>659.28990999999996</v>
      </c>
      <c r="IW15" s="11">
        <v>1551.4186099999999</v>
      </c>
      <c r="IX15" s="11">
        <v>1861.4180899999999</v>
      </c>
      <c r="IY15" s="11">
        <v>548.48131999999998</v>
      </c>
      <c r="IZ15" s="11">
        <v>436.30668000000003</v>
      </c>
      <c r="JA15" s="11">
        <v>1049.9749999999999</v>
      </c>
      <c r="JB15" s="11">
        <v>474.01765</v>
      </c>
      <c r="JC15" s="11"/>
      <c r="JD15" s="11">
        <v>784.18479000000002</v>
      </c>
      <c r="JE15" s="11">
        <v>315</v>
      </c>
      <c r="JF15" s="11"/>
      <c r="JG15" s="11">
        <v>652.29763000000003</v>
      </c>
      <c r="JH15" s="11">
        <v>1326.25</v>
      </c>
      <c r="JI15" s="11">
        <v>675.89580000000001</v>
      </c>
      <c r="JJ15" s="11">
        <v>1946.49559</v>
      </c>
      <c r="JK15" s="11">
        <v>857.09490000000005</v>
      </c>
      <c r="JL15" s="11">
        <v>2031.33044</v>
      </c>
      <c r="JM15" s="11">
        <v>1704.1080400000001</v>
      </c>
      <c r="JN15" s="11">
        <v>1981.2342200000001</v>
      </c>
      <c r="JO15" s="11">
        <v>911.42654000000005</v>
      </c>
      <c r="JP15" s="11">
        <v>1994.71605</v>
      </c>
      <c r="JQ15" s="11">
        <v>354.72103000000004</v>
      </c>
      <c r="JR15" s="11">
        <v>283.41167999999999</v>
      </c>
      <c r="JS15" s="11">
        <v>366.82773999999995</v>
      </c>
      <c r="JT15" s="11">
        <v>536.01835000000005</v>
      </c>
      <c r="JU15" s="11">
        <v>338.56471999999997</v>
      </c>
      <c r="JV15" s="11">
        <v>184.80118999999999</v>
      </c>
      <c r="JW15" s="11">
        <v>603</v>
      </c>
      <c r="JX15" s="11">
        <v>148.75</v>
      </c>
      <c r="JY15" s="11"/>
      <c r="JZ15" s="11">
        <v>257.5</v>
      </c>
      <c r="KA15" s="11"/>
      <c r="KB15" s="11">
        <v>68.739999999999995</v>
      </c>
      <c r="KC15" s="11"/>
      <c r="KD15" s="11"/>
      <c r="KE15" s="11">
        <v>127.4</v>
      </c>
      <c r="KF15" s="11">
        <v>127.4</v>
      </c>
      <c r="KG15" s="11"/>
      <c r="KH15" s="11"/>
      <c r="KI15" s="11"/>
      <c r="KJ15" s="11"/>
      <c r="KK15" s="11">
        <v>220</v>
      </c>
      <c r="KL15" s="11">
        <v>74.432000000000002</v>
      </c>
      <c r="KM15" s="11">
        <v>170</v>
      </c>
      <c r="KN15" s="11">
        <v>85</v>
      </c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>
        <v>313</v>
      </c>
      <c r="LF15" s="11">
        <v>304</v>
      </c>
      <c r="LG15" s="11">
        <v>743.33640000000003</v>
      </c>
      <c r="LH15" s="11">
        <v>1310.625</v>
      </c>
      <c r="LI15" s="11">
        <v>437.5</v>
      </c>
      <c r="LJ15" s="11"/>
      <c r="LK15" s="11"/>
      <c r="LL15" s="11"/>
      <c r="LM15" s="11">
        <v>375</v>
      </c>
      <c r="LN15" s="11"/>
      <c r="LO15" s="11">
        <v>160</v>
      </c>
      <c r="LP15" s="11"/>
      <c r="LQ15" s="11"/>
      <c r="LR15" s="11">
        <v>184.28504000000001</v>
      </c>
      <c r="LS15" s="11">
        <v>687.5</v>
      </c>
      <c r="LT15" s="11"/>
      <c r="LU15" s="11">
        <v>137.5</v>
      </c>
      <c r="LV15" s="11"/>
      <c r="LW15" s="11"/>
      <c r="LX15" s="11"/>
      <c r="LY15" s="11"/>
      <c r="LZ15" s="11">
        <v>71.25</v>
      </c>
      <c r="MA15" s="11"/>
      <c r="MB15" s="11"/>
      <c r="MC15" s="11"/>
      <c r="MD15" s="11">
        <v>153.75</v>
      </c>
      <c r="ME15" s="11">
        <v>825.75</v>
      </c>
      <c r="MF15" s="11">
        <v>630</v>
      </c>
      <c r="MG15" s="11">
        <v>1413.75</v>
      </c>
      <c r="MH15" s="11">
        <v>315.75</v>
      </c>
      <c r="MI15" s="11">
        <v>323</v>
      </c>
      <c r="MJ15" s="11">
        <v>407.5</v>
      </c>
      <c r="MK15" s="11">
        <v>247.5</v>
      </c>
      <c r="ML15" s="11">
        <v>315.5</v>
      </c>
      <c r="MM15" s="11"/>
      <c r="MN15" s="11">
        <v>290</v>
      </c>
      <c r="MO15" s="11">
        <v>217.5</v>
      </c>
      <c r="MP15" s="11">
        <v>72.5</v>
      </c>
      <c r="MQ15" s="11"/>
      <c r="MR15" s="11">
        <v>228.75</v>
      </c>
      <c r="MS15" s="11">
        <v>608.5</v>
      </c>
      <c r="MT15" s="11">
        <v>502.5</v>
      </c>
      <c r="MU15" s="11" t="s">
        <v>68</v>
      </c>
      <c r="MV15" s="11" t="s">
        <v>68</v>
      </c>
      <c r="MW15" s="11">
        <v>870</v>
      </c>
      <c r="MX15" s="11">
        <v>592.5</v>
      </c>
      <c r="MY15" s="11">
        <v>190</v>
      </c>
      <c r="MZ15" s="11">
        <v>397.5</v>
      </c>
      <c r="NA15" s="11">
        <v>750.9</v>
      </c>
      <c r="NB15" s="11">
        <v>92.5</v>
      </c>
      <c r="NC15" s="11">
        <v>92.5</v>
      </c>
      <c r="ND15" s="42">
        <v>1328</v>
      </c>
      <c r="NE15" s="46">
        <v>586.23</v>
      </c>
      <c r="NF15" s="11">
        <v>286.07</v>
      </c>
      <c r="NG15" s="11">
        <v>2176.9</v>
      </c>
      <c r="NH15" s="11">
        <v>665</v>
      </c>
      <c r="NI15" s="11">
        <v>450</v>
      </c>
      <c r="NJ15" s="11">
        <v>555</v>
      </c>
      <c r="NK15" s="11">
        <v>225.92</v>
      </c>
      <c r="NL15" s="11">
        <v>0</v>
      </c>
      <c r="NM15" s="11">
        <v>585.59384</v>
      </c>
      <c r="NN15" s="11">
        <v>801.03543999999999</v>
      </c>
      <c r="NO15" s="11">
        <v>335</v>
      </c>
      <c r="NP15" s="42">
        <v>845</v>
      </c>
      <c r="NQ15" s="46">
        <v>920.32762000000002</v>
      </c>
      <c r="NR15" s="11">
        <v>700.17599999999993</v>
      </c>
      <c r="NS15" s="11">
        <v>1283.2434599999999</v>
      </c>
      <c r="NT15" s="11" t="s">
        <v>68</v>
      </c>
      <c r="NU15" s="11" t="s">
        <v>68</v>
      </c>
      <c r="NV15" s="11">
        <v>0</v>
      </c>
      <c r="NW15" s="11">
        <v>1774.25154</v>
      </c>
      <c r="NX15" s="11">
        <v>824.56207999999992</v>
      </c>
      <c r="NY15" s="11">
        <v>492.5</v>
      </c>
      <c r="NZ15" s="11">
        <v>862.77004999999997</v>
      </c>
      <c r="OA15" s="11">
        <v>2047.1160499999999</v>
      </c>
      <c r="OB15" s="42">
        <v>426.80321000000004</v>
      </c>
      <c r="OC15" s="46">
        <v>1070.2096300000001</v>
      </c>
      <c r="OD15" s="11">
        <v>1277.5</v>
      </c>
      <c r="OE15" s="11">
        <v>967.89837</v>
      </c>
      <c r="OF15" s="11">
        <v>543.98</v>
      </c>
      <c r="OG15" s="62">
        <v>383.51567999999997</v>
      </c>
    </row>
    <row r="16" spans="1:15782" x14ac:dyDescent="0.3">
      <c r="B16" s="20" t="s">
        <v>22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>
        <v>87.001000000000005</v>
      </c>
      <c r="AZ16" s="11">
        <v>60.9</v>
      </c>
      <c r="BA16" s="11"/>
      <c r="BB16" s="11">
        <v>16.125</v>
      </c>
      <c r="BC16" s="11">
        <v>19.2</v>
      </c>
      <c r="BD16" s="11">
        <v>53.4</v>
      </c>
      <c r="BE16" s="11"/>
      <c r="BF16" s="11"/>
      <c r="BG16" s="11">
        <v>49.4</v>
      </c>
      <c r="BH16" s="11"/>
      <c r="BI16" s="11"/>
      <c r="BJ16" s="11">
        <v>19.8</v>
      </c>
      <c r="BK16" s="11"/>
      <c r="BL16" s="11">
        <v>66.77</v>
      </c>
      <c r="BM16" s="11"/>
      <c r="BN16" s="11">
        <v>63</v>
      </c>
      <c r="BO16" s="11">
        <v>123.214</v>
      </c>
      <c r="BP16" s="11"/>
      <c r="BQ16" s="11"/>
      <c r="BR16" s="11"/>
      <c r="BS16" s="11">
        <v>129.81800000000001</v>
      </c>
      <c r="BT16" s="11">
        <v>60.344999999999999</v>
      </c>
      <c r="BU16" s="11">
        <v>88.05</v>
      </c>
      <c r="BV16" s="11"/>
      <c r="BW16" s="11"/>
      <c r="BX16" s="11">
        <v>6.0529999999999999</v>
      </c>
      <c r="BY16" s="11"/>
      <c r="BZ16" s="11">
        <v>52.058999999999997</v>
      </c>
      <c r="CA16" s="11">
        <v>61.6</v>
      </c>
      <c r="CB16" s="11"/>
      <c r="CC16" s="11"/>
      <c r="CD16" s="11">
        <v>19.835000000000001</v>
      </c>
      <c r="CE16" s="11">
        <v>54.173999999999999</v>
      </c>
      <c r="CF16" s="11">
        <v>0.621</v>
      </c>
      <c r="CG16" s="11">
        <v>15.407</v>
      </c>
      <c r="CH16" s="11"/>
      <c r="CI16" s="11"/>
      <c r="CJ16" s="11">
        <v>23.267000000000003</v>
      </c>
      <c r="CK16" s="11"/>
      <c r="CL16" s="11">
        <v>86.122</v>
      </c>
      <c r="CM16" s="11"/>
      <c r="CN16" s="11"/>
      <c r="CO16" s="11"/>
      <c r="CP16" s="11">
        <v>46.89</v>
      </c>
      <c r="CQ16" s="11">
        <v>127.762</v>
      </c>
      <c r="CR16" s="11">
        <v>68.317999999999998</v>
      </c>
      <c r="CS16" s="11"/>
      <c r="CT16" s="11"/>
      <c r="CU16" s="11">
        <v>4.4249999999999998</v>
      </c>
      <c r="CV16" s="11">
        <v>0.16</v>
      </c>
      <c r="CW16" s="11">
        <v>109.786</v>
      </c>
      <c r="CX16" s="11">
        <v>49.553999999999995</v>
      </c>
      <c r="CY16" s="11">
        <v>27.273</v>
      </c>
      <c r="CZ16" s="11"/>
      <c r="DA16" s="11">
        <v>55.8</v>
      </c>
      <c r="DB16" s="11"/>
      <c r="DC16" s="11"/>
      <c r="DD16" s="11"/>
      <c r="DE16" s="11"/>
      <c r="DF16" s="11">
        <v>1.4999999999999999E-2</v>
      </c>
      <c r="DG16" s="11">
        <v>41.891999999999996</v>
      </c>
      <c r="DH16" s="11"/>
      <c r="DI16" s="11">
        <v>7.59</v>
      </c>
      <c r="DJ16" s="11">
        <v>77.882999999999996</v>
      </c>
      <c r="DK16" s="11">
        <v>1.7789999999999999</v>
      </c>
      <c r="DL16" s="11"/>
      <c r="DM16" s="11">
        <v>42.752000000000002</v>
      </c>
      <c r="DN16" s="11"/>
      <c r="DO16" s="11">
        <v>53.2</v>
      </c>
      <c r="DP16" s="11">
        <v>42.454000000000001</v>
      </c>
      <c r="DQ16" s="11">
        <v>71.099999999999994</v>
      </c>
      <c r="DR16" s="11">
        <v>141.101</v>
      </c>
      <c r="DS16" s="11">
        <v>43.144000000000005</v>
      </c>
      <c r="DT16" s="11">
        <v>32.799999999999997</v>
      </c>
      <c r="DU16" s="11">
        <v>52.86</v>
      </c>
      <c r="DV16" s="11">
        <v>452.82799999999997</v>
      </c>
      <c r="DW16" s="11"/>
      <c r="DX16" s="11">
        <v>141.17500000000001</v>
      </c>
      <c r="DY16" s="11">
        <v>44.8</v>
      </c>
      <c r="DZ16" s="11">
        <v>144.65799999999999</v>
      </c>
      <c r="EA16" s="11">
        <v>40</v>
      </c>
      <c r="EB16" s="11">
        <v>74.06</v>
      </c>
      <c r="EC16" s="11">
        <v>60</v>
      </c>
      <c r="ED16" s="11">
        <v>2.9809999999999999</v>
      </c>
      <c r="EE16" s="11">
        <v>91.68</v>
      </c>
      <c r="EF16" s="11">
        <v>0.28299999999999997</v>
      </c>
      <c r="EG16" s="11"/>
      <c r="EH16" s="11">
        <v>69.337000000000003</v>
      </c>
      <c r="EI16" s="11"/>
      <c r="EJ16" s="11">
        <v>21.671000000000003</v>
      </c>
      <c r="EK16" s="11">
        <v>84.260999999999996</v>
      </c>
      <c r="EL16" s="11">
        <v>21.425000000000001</v>
      </c>
      <c r="EM16" s="11">
        <v>37.799999999999997</v>
      </c>
      <c r="EN16" s="11"/>
      <c r="EO16" s="11">
        <v>3.1989999999999998</v>
      </c>
      <c r="EP16" s="11">
        <v>35.963999999999999</v>
      </c>
      <c r="EQ16" s="11">
        <v>56.844999999999999</v>
      </c>
      <c r="ER16" s="11">
        <v>38.254000000000005</v>
      </c>
      <c r="ES16" s="11">
        <v>38.018999999999998</v>
      </c>
      <c r="ET16" s="11">
        <v>2.3839999999999999</v>
      </c>
      <c r="EU16" s="11">
        <v>2.3E-2</v>
      </c>
      <c r="EV16" s="11">
        <v>66</v>
      </c>
      <c r="EW16" s="11"/>
      <c r="EX16" s="11"/>
      <c r="EY16" s="11">
        <v>42.177</v>
      </c>
      <c r="EZ16" s="11">
        <v>164.744</v>
      </c>
      <c r="FA16" s="11">
        <v>627.19800000000009</v>
      </c>
      <c r="FB16" s="11"/>
      <c r="FC16" s="11">
        <v>388.99400000000003</v>
      </c>
      <c r="FD16" s="11">
        <v>445.25600000000003</v>
      </c>
      <c r="FE16" s="11">
        <v>501.76400000000001</v>
      </c>
      <c r="FF16" s="11">
        <v>0.63200000000000001</v>
      </c>
      <c r="FG16" s="11">
        <v>441.65899999999999</v>
      </c>
      <c r="FH16" s="11">
        <v>160.58400000000003</v>
      </c>
      <c r="FI16" s="11">
        <v>503.88240000000002</v>
      </c>
      <c r="FJ16" s="11">
        <v>562.87049999999999</v>
      </c>
      <c r="FK16" s="11">
        <v>727.45298000000003</v>
      </c>
      <c r="FL16" s="11">
        <v>617.72924999999998</v>
      </c>
      <c r="FM16" s="11">
        <v>782.67012</v>
      </c>
      <c r="FN16" s="11">
        <v>1495.7411</v>
      </c>
      <c r="FO16" s="11">
        <v>1119.8400000000001</v>
      </c>
      <c r="FP16" s="11">
        <v>1213.96</v>
      </c>
      <c r="FQ16" s="11">
        <v>808.84810000000004</v>
      </c>
      <c r="FR16" s="11">
        <v>615.75239999999997</v>
      </c>
      <c r="FS16" s="11">
        <v>215.03182000000001</v>
      </c>
      <c r="FT16" s="11">
        <v>1140.27</v>
      </c>
      <c r="FU16" s="11">
        <v>523.11212</v>
      </c>
      <c r="FV16" s="11">
        <v>642.55131999999992</v>
      </c>
      <c r="FW16" s="11">
        <v>179.45400000000001</v>
      </c>
      <c r="FX16" s="11">
        <v>770.02691000000004</v>
      </c>
      <c r="FY16" s="11">
        <v>351.10339000000005</v>
      </c>
      <c r="FZ16" s="11">
        <v>119.74521999999999</v>
      </c>
      <c r="GA16" s="11">
        <v>293.42367999999993</v>
      </c>
      <c r="GB16" s="11">
        <v>625.17546000000004</v>
      </c>
      <c r="GC16" s="11">
        <v>306.05700000000002</v>
      </c>
      <c r="GD16" s="11">
        <v>4.51</v>
      </c>
      <c r="GE16" s="11">
        <v>1298.3381100000001</v>
      </c>
      <c r="GF16" s="11">
        <v>732.1721</v>
      </c>
      <c r="GG16" s="11">
        <v>262.82040000000001</v>
      </c>
      <c r="GH16" s="11">
        <v>381.57850000000002</v>
      </c>
      <c r="GI16" s="11">
        <v>580.91446999999994</v>
      </c>
      <c r="GJ16" s="11">
        <v>464.64722</v>
      </c>
      <c r="GK16" s="11">
        <v>51.907870000000003</v>
      </c>
      <c r="GL16" s="11">
        <v>312.93741999999997</v>
      </c>
      <c r="GM16" s="11">
        <v>261.05061999999998</v>
      </c>
      <c r="GN16" s="11">
        <v>114.91200000000001</v>
      </c>
      <c r="GO16" s="11">
        <v>97.38</v>
      </c>
      <c r="GP16" s="11">
        <v>2072.4804400000003</v>
      </c>
      <c r="GQ16" s="11">
        <v>1989.30575</v>
      </c>
      <c r="GR16" s="11">
        <v>3484.25</v>
      </c>
      <c r="GS16" s="11">
        <v>4047.375</v>
      </c>
      <c r="GT16" s="11">
        <v>3033.4108000000001</v>
      </c>
      <c r="GU16" s="11">
        <v>2079.2696800000003</v>
      </c>
      <c r="GV16" s="11">
        <v>3670.5808000000002</v>
      </c>
      <c r="GW16" s="11">
        <v>3464.7803699999999</v>
      </c>
      <c r="GX16" s="11">
        <v>1622.6304299999999</v>
      </c>
      <c r="GY16" s="11">
        <v>4461.0637299999999</v>
      </c>
      <c r="GZ16" s="11">
        <v>3594.3675000000003</v>
      </c>
      <c r="HA16" s="11">
        <v>3958.7395000000001</v>
      </c>
      <c r="HB16" s="11">
        <v>3073.7579999999998</v>
      </c>
      <c r="HC16" s="11">
        <v>2937.3720199999998</v>
      </c>
      <c r="HD16" s="11">
        <v>2131.2903999999999</v>
      </c>
      <c r="HE16" s="11">
        <v>148.87</v>
      </c>
      <c r="HF16" s="11">
        <v>204.39841000000001</v>
      </c>
      <c r="HG16" s="11"/>
      <c r="HH16" s="11">
        <v>343.07839999999999</v>
      </c>
      <c r="HI16" s="11">
        <v>706.49333000000001</v>
      </c>
      <c r="HJ16" s="11">
        <v>1591.7755999999999</v>
      </c>
      <c r="HK16" s="11">
        <v>1802.1553199999998</v>
      </c>
      <c r="HL16" s="11">
        <v>1889.194</v>
      </c>
      <c r="HM16" s="11">
        <v>1155.886</v>
      </c>
      <c r="HN16" s="11">
        <v>1221.03792</v>
      </c>
      <c r="HO16" s="11">
        <v>110.99499999999999</v>
      </c>
      <c r="HP16" s="11">
        <v>87.725999999999999</v>
      </c>
      <c r="HQ16" s="11">
        <v>1141.6446799999999</v>
      </c>
      <c r="HR16" s="11">
        <v>33.14132</v>
      </c>
      <c r="HS16" s="11">
        <v>216.71922000000004</v>
      </c>
      <c r="HT16" s="11">
        <v>196.84899999999999</v>
      </c>
      <c r="HU16" s="11">
        <v>135.98534000000001</v>
      </c>
      <c r="HV16" s="11">
        <v>168.0361</v>
      </c>
      <c r="HW16" s="11">
        <v>4045.2743</v>
      </c>
      <c r="HX16" s="11">
        <v>4996.99712</v>
      </c>
      <c r="HY16" s="11">
        <v>4023.7312799999995</v>
      </c>
      <c r="HZ16" s="11">
        <v>2448.4127199999998</v>
      </c>
      <c r="IA16" s="11">
        <v>1010.0952</v>
      </c>
      <c r="IB16" s="11">
        <v>2204.8451</v>
      </c>
      <c r="IC16" s="11">
        <v>4893.0770000000002</v>
      </c>
      <c r="ID16" s="11">
        <v>2006.9228000000001</v>
      </c>
      <c r="IE16" s="11">
        <v>722.84</v>
      </c>
      <c r="IF16" s="11">
        <v>2274.9875999999999</v>
      </c>
      <c r="IG16" s="11">
        <v>3997.0118000000002</v>
      </c>
      <c r="IH16" s="11">
        <v>55.365400000000001</v>
      </c>
      <c r="II16" s="11">
        <v>649.84</v>
      </c>
      <c r="IJ16" s="11">
        <v>3765.3704600000001</v>
      </c>
      <c r="IK16" s="11">
        <v>4123.2049999999999</v>
      </c>
      <c r="IL16" s="11">
        <v>4344</v>
      </c>
      <c r="IM16" s="11">
        <v>1192.6780000000001</v>
      </c>
      <c r="IN16" s="11">
        <v>3107.058</v>
      </c>
      <c r="IO16" s="11">
        <v>3096.5893999999998</v>
      </c>
      <c r="IP16" s="11">
        <v>2372.3984999999998</v>
      </c>
      <c r="IQ16" s="11">
        <v>3704.6853999999998</v>
      </c>
      <c r="IR16" s="11">
        <v>2995.74</v>
      </c>
      <c r="IS16" s="11">
        <v>2296.732</v>
      </c>
      <c r="IT16" s="11">
        <v>2280.8753099999999</v>
      </c>
      <c r="IU16" s="11">
        <v>2260.4879999999998</v>
      </c>
      <c r="IV16" s="11">
        <v>1082.1988000000001</v>
      </c>
      <c r="IW16" s="11">
        <v>2094.4133999999999</v>
      </c>
      <c r="IX16" s="11">
        <v>3484.9758400000001</v>
      </c>
      <c r="IY16" s="11">
        <v>2540.4</v>
      </c>
      <c r="IZ16" s="11">
        <v>1548</v>
      </c>
      <c r="JA16" s="11">
        <v>2092.1111499999997</v>
      </c>
      <c r="JB16" s="11">
        <v>2677.64203</v>
      </c>
      <c r="JC16" s="11">
        <v>1138.7850000000001</v>
      </c>
      <c r="JD16" s="11">
        <v>3589.1392300000002</v>
      </c>
      <c r="JE16" s="11">
        <v>4116.2880000000005</v>
      </c>
      <c r="JF16" s="11">
        <v>4119.362000000001</v>
      </c>
      <c r="JG16" s="11">
        <v>4641.4000000000005</v>
      </c>
      <c r="JH16" s="11">
        <v>5650.5739999999996</v>
      </c>
      <c r="JI16" s="11">
        <v>970</v>
      </c>
      <c r="JJ16" s="11">
        <v>5253.3906199999992</v>
      </c>
      <c r="JK16" s="11">
        <v>2457.7199999999998</v>
      </c>
      <c r="JL16" s="11">
        <v>2462.4599999999996</v>
      </c>
      <c r="JM16" s="11">
        <v>852.64080000000001</v>
      </c>
      <c r="JN16" s="11">
        <v>811.2</v>
      </c>
      <c r="JO16" s="11">
        <v>177.74440000000001</v>
      </c>
      <c r="JP16" s="11">
        <v>1419.6</v>
      </c>
      <c r="JQ16" s="11">
        <v>2230.8000000000002</v>
      </c>
      <c r="JR16" s="11">
        <v>6310.0815000000002</v>
      </c>
      <c r="JS16" s="11">
        <v>3275.2983999999997</v>
      </c>
      <c r="JT16" s="11">
        <v>3923.3999999999996</v>
      </c>
      <c r="JU16" s="11">
        <v>37.44</v>
      </c>
      <c r="JV16" s="11">
        <v>36.700200000000002</v>
      </c>
      <c r="JW16" s="11">
        <v>1727.7</v>
      </c>
      <c r="JX16" s="11">
        <v>4042.4395</v>
      </c>
      <c r="JY16" s="11">
        <v>2367.04</v>
      </c>
      <c r="JZ16" s="11">
        <v>3741.18</v>
      </c>
      <c r="KA16" s="11">
        <v>1445.9308000000001</v>
      </c>
      <c r="KB16" s="11">
        <v>1444.8700000000001</v>
      </c>
      <c r="KC16" s="11">
        <v>256.78629999999998</v>
      </c>
      <c r="KD16" s="11">
        <v>2006.6364000000001</v>
      </c>
      <c r="KE16" s="11">
        <v>2884.7979999999998</v>
      </c>
      <c r="KF16" s="11">
        <v>3944.6285000000003</v>
      </c>
      <c r="KG16" s="11">
        <v>1750.5408</v>
      </c>
      <c r="KH16" s="11">
        <v>2204.6</v>
      </c>
      <c r="KI16" s="11">
        <v>2409.4230000000002</v>
      </c>
      <c r="KJ16" s="11">
        <v>2204.6</v>
      </c>
      <c r="KK16" s="11"/>
      <c r="KL16" s="11">
        <v>1653.45</v>
      </c>
      <c r="KM16" s="11">
        <v>230.809</v>
      </c>
      <c r="KN16" s="11"/>
      <c r="KO16" s="11"/>
      <c r="KP16" s="11">
        <v>42.385400000000004</v>
      </c>
      <c r="KQ16" s="11">
        <v>81.538499999999999</v>
      </c>
      <c r="KR16" s="11">
        <v>2249.56</v>
      </c>
      <c r="KS16" s="11">
        <v>1581.5520000000001</v>
      </c>
      <c r="KT16" s="11">
        <v>2129.8420000000001</v>
      </c>
      <c r="KU16" s="11">
        <v>1528.6560000000002</v>
      </c>
      <c r="KV16" s="11">
        <v>2109.8285999999998</v>
      </c>
      <c r="KW16" s="11">
        <v>2055</v>
      </c>
      <c r="KX16" s="11">
        <v>168.84309999999999</v>
      </c>
      <c r="KY16" s="11"/>
      <c r="KZ16" s="11">
        <v>2.1348000000000003</v>
      </c>
      <c r="LA16" s="11">
        <v>47.16</v>
      </c>
      <c r="LB16" s="11">
        <v>255.95565999999999</v>
      </c>
      <c r="LC16" s="11">
        <v>76.024499999999989</v>
      </c>
      <c r="LD16" s="11">
        <v>155.25</v>
      </c>
      <c r="LE16" s="11"/>
      <c r="LF16" s="11"/>
      <c r="LG16" s="11">
        <v>140.78900000000002</v>
      </c>
      <c r="LH16" s="11">
        <v>31.655999999999999</v>
      </c>
      <c r="LI16" s="11"/>
      <c r="LJ16" s="11"/>
      <c r="LK16" s="11">
        <v>156.27000000000001</v>
      </c>
      <c r="LL16" s="11">
        <v>26.898</v>
      </c>
      <c r="LM16" s="11">
        <v>53.52</v>
      </c>
      <c r="LN16" s="11">
        <v>83.343500000000006</v>
      </c>
      <c r="LO16" s="11">
        <v>91.751500000000007</v>
      </c>
      <c r="LP16" s="11"/>
      <c r="LQ16" s="11"/>
      <c r="LR16" s="11">
        <v>625.4</v>
      </c>
      <c r="LS16" s="11">
        <v>178.6</v>
      </c>
      <c r="LT16" s="11"/>
      <c r="LU16" s="11">
        <v>2.673</v>
      </c>
      <c r="LV16" s="11">
        <v>1325</v>
      </c>
      <c r="LW16" s="11">
        <v>29.832360000000001</v>
      </c>
      <c r="LX16" s="11">
        <v>90.382499999999993</v>
      </c>
      <c r="LY16" s="11">
        <v>281.44</v>
      </c>
      <c r="LZ16" s="11">
        <v>701.15700000000004</v>
      </c>
      <c r="MA16" s="11">
        <v>82.796999999999997</v>
      </c>
      <c r="MB16" s="11">
        <v>1406.92</v>
      </c>
      <c r="MC16" s="11">
        <v>133.8723</v>
      </c>
      <c r="MD16" s="11">
        <v>53.52</v>
      </c>
      <c r="ME16" s="11">
        <v>29.277000000000001</v>
      </c>
      <c r="MF16" s="11"/>
      <c r="MG16" s="11"/>
      <c r="MH16" s="11">
        <v>498.31739999999996</v>
      </c>
      <c r="MI16" s="11">
        <v>550.72500000000002</v>
      </c>
      <c r="MJ16" s="11">
        <v>692.98200000000008</v>
      </c>
      <c r="MK16" s="11"/>
      <c r="ML16" s="11">
        <v>27.705000000000002</v>
      </c>
      <c r="MM16" s="11">
        <v>80.418000000000006</v>
      </c>
      <c r="MN16" s="11">
        <v>2.58</v>
      </c>
      <c r="MO16" s="11">
        <v>914.97019999999998</v>
      </c>
      <c r="MP16" s="11">
        <v>56.835000000000001</v>
      </c>
      <c r="MQ16" s="11">
        <v>56.9696</v>
      </c>
      <c r="MR16" s="11"/>
      <c r="MS16" s="11">
        <v>740</v>
      </c>
      <c r="MT16" s="11">
        <v>83.171400000000006</v>
      </c>
      <c r="MU16" s="11">
        <v>0</v>
      </c>
      <c r="MV16" s="11">
        <v>751.72479999999996</v>
      </c>
      <c r="MW16" s="11">
        <v>27.705000000000002</v>
      </c>
      <c r="MX16" s="11">
        <v>1477.165</v>
      </c>
      <c r="MY16" s="11">
        <v>0.58739999999999992</v>
      </c>
      <c r="MZ16" s="11">
        <v>87.971400000000003</v>
      </c>
      <c r="NA16" s="11">
        <v>537.86300000000006</v>
      </c>
      <c r="NB16" s="11">
        <v>8.3228000000000009</v>
      </c>
      <c r="NC16" s="11">
        <v>0.87279999999999991</v>
      </c>
      <c r="ND16" s="42">
        <v>282.59559999999999</v>
      </c>
      <c r="NE16" s="46">
        <v>0</v>
      </c>
      <c r="NF16" s="11">
        <v>20.941400000000002</v>
      </c>
      <c r="NG16" s="11">
        <v>133.959</v>
      </c>
      <c r="NH16" s="11">
        <v>1375</v>
      </c>
      <c r="NI16" s="11">
        <v>2358.7936</v>
      </c>
      <c r="NJ16" s="11">
        <v>1666.7685000000001</v>
      </c>
      <c r="NK16" s="11">
        <v>2854.0284000000001</v>
      </c>
      <c r="NL16" s="11">
        <v>53.512099999999997</v>
      </c>
      <c r="NM16" s="11">
        <v>0</v>
      </c>
      <c r="NN16" s="11">
        <v>49.913050000000005</v>
      </c>
      <c r="NO16" s="11">
        <v>53.52</v>
      </c>
      <c r="NP16" s="42">
        <v>111.23699999999999</v>
      </c>
      <c r="NQ16" s="46">
        <v>0</v>
      </c>
      <c r="NR16" s="11">
        <v>2.8571999999999997</v>
      </c>
      <c r="NS16" s="11">
        <v>2137.04</v>
      </c>
      <c r="NT16" s="11">
        <v>2342.9718600000001</v>
      </c>
      <c r="NU16" s="11">
        <v>0</v>
      </c>
      <c r="NV16" s="11">
        <v>32.1648</v>
      </c>
      <c r="NW16" s="11">
        <v>100.1682</v>
      </c>
      <c r="NX16" s="11">
        <v>296.71805000000001</v>
      </c>
      <c r="NY16" s="11">
        <v>42.95129</v>
      </c>
      <c r="NZ16" s="11">
        <v>262.98630000000003</v>
      </c>
      <c r="OA16" s="11">
        <v>134.9676</v>
      </c>
      <c r="OB16" s="42">
        <v>121.15039999999999</v>
      </c>
      <c r="OC16" s="46">
        <v>84.766559999999998</v>
      </c>
      <c r="OD16" s="11">
        <v>290.53620000000001</v>
      </c>
      <c r="OE16" s="11">
        <v>1872.4168999999999</v>
      </c>
      <c r="OF16" s="11">
        <v>543.11300000000006</v>
      </c>
      <c r="OG16" s="62">
        <v>435.80207999999999</v>
      </c>
    </row>
    <row r="17" spans="2:397" x14ac:dyDescent="0.3">
      <c r="B17" s="20" t="s">
        <v>23</v>
      </c>
      <c r="C17" s="11">
        <v>264.95999999999998</v>
      </c>
      <c r="D17" s="11">
        <v>353.04599999999999</v>
      </c>
      <c r="E17" s="11">
        <v>836.76699999999994</v>
      </c>
      <c r="F17" s="11">
        <v>674.81299999999999</v>
      </c>
      <c r="G17" s="11">
        <v>133</v>
      </c>
      <c r="H17" s="11"/>
      <c r="I17" s="11"/>
      <c r="J17" s="11">
        <v>11.105</v>
      </c>
      <c r="K17" s="11"/>
      <c r="L17" s="11"/>
      <c r="M17" s="11"/>
      <c r="N17" s="11">
        <v>5.0760000000000005</v>
      </c>
      <c r="O17" s="11">
        <v>86.751000000000005</v>
      </c>
      <c r="P17" s="11">
        <v>8.093</v>
      </c>
      <c r="Q17" s="11">
        <v>47.811999999999998</v>
      </c>
      <c r="R17" s="11">
        <v>17.995000000000001</v>
      </c>
      <c r="S17" s="11">
        <v>9.3509999999999991</v>
      </c>
      <c r="T17" s="11">
        <v>127.655</v>
      </c>
      <c r="U17" s="11">
        <v>46.555</v>
      </c>
      <c r="V17" s="11">
        <v>107.38</v>
      </c>
      <c r="W17" s="11"/>
      <c r="X17" s="11"/>
      <c r="Y17" s="11"/>
      <c r="Z17" s="11">
        <v>9.35</v>
      </c>
      <c r="AA17" s="11">
        <v>35.228000000000002</v>
      </c>
      <c r="AB17" s="11">
        <v>31.295000000000002</v>
      </c>
      <c r="AC17" s="11">
        <v>3.5750000000000002</v>
      </c>
      <c r="AD17" s="11"/>
      <c r="AE17" s="11">
        <v>64.73599999999999</v>
      </c>
      <c r="AF17" s="11">
        <v>23.7</v>
      </c>
      <c r="AG17" s="11">
        <v>1.6</v>
      </c>
      <c r="AH17" s="11">
        <v>14.245000000000001</v>
      </c>
      <c r="AI17" s="11">
        <v>8.0399999999999991</v>
      </c>
      <c r="AJ17" s="11"/>
      <c r="AK17" s="11">
        <v>45.207999999999998</v>
      </c>
      <c r="AL17" s="11">
        <v>2.34</v>
      </c>
      <c r="AM17" s="11"/>
      <c r="AN17" s="11">
        <v>9.1149999999999984</v>
      </c>
      <c r="AO17" s="11"/>
      <c r="AP17" s="11"/>
      <c r="AQ17" s="11"/>
      <c r="AR17" s="11">
        <v>453.13900000000001</v>
      </c>
      <c r="AS17" s="11">
        <v>11.06</v>
      </c>
      <c r="AT17" s="11">
        <v>155.76199999999997</v>
      </c>
      <c r="AU17" s="11">
        <v>41.6</v>
      </c>
      <c r="AV17" s="11">
        <v>33.433999999999997</v>
      </c>
      <c r="AW17" s="11">
        <v>92.555999999999997</v>
      </c>
      <c r="AX17" s="11">
        <v>61.24</v>
      </c>
      <c r="AY17" s="11">
        <v>67.030000000000015</v>
      </c>
      <c r="AZ17" s="11">
        <v>302.81900000000002</v>
      </c>
      <c r="BA17" s="11">
        <v>701.274</v>
      </c>
      <c r="BB17" s="11">
        <v>103.636</v>
      </c>
      <c r="BC17" s="11">
        <v>623.13799999999992</v>
      </c>
      <c r="BD17" s="11">
        <v>146.61099999999999</v>
      </c>
      <c r="BE17" s="11">
        <v>2162.6769999999997</v>
      </c>
      <c r="BF17" s="11">
        <v>1527.0349999999999</v>
      </c>
      <c r="BG17" s="11">
        <v>2705.1459999999997</v>
      </c>
      <c r="BH17" s="11">
        <v>2605.7809999999999</v>
      </c>
      <c r="BI17" s="11">
        <v>994.64300000000003</v>
      </c>
      <c r="BJ17" s="11">
        <v>142.18099999999995</v>
      </c>
      <c r="BK17" s="11">
        <v>54.623999999999995</v>
      </c>
      <c r="BL17" s="11">
        <v>13.113999999999999</v>
      </c>
      <c r="BM17" s="11">
        <v>88.018000000000015</v>
      </c>
      <c r="BN17" s="11">
        <v>69.132000000000005</v>
      </c>
      <c r="BO17" s="11">
        <v>321.61000000000007</v>
      </c>
      <c r="BP17" s="11">
        <v>355.98499999999996</v>
      </c>
      <c r="BQ17" s="11">
        <v>147.58799999999999</v>
      </c>
      <c r="BR17" s="11"/>
      <c r="BS17" s="11">
        <v>120.69800000000001</v>
      </c>
      <c r="BT17" s="11">
        <v>18.867999999999999</v>
      </c>
      <c r="BU17" s="11">
        <v>118.37099999999995</v>
      </c>
      <c r="BV17" s="11">
        <v>104.10199999999999</v>
      </c>
      <c r="BW17" s="11">
        <v>100.39400000000001</v>
      </c>
      <c r="BX17" s="11">
        <v>253.65699999999998</v>
      </c>
      <c r="BY17" s="11">
        <v>187.98600000000002</v>
      </c>
      <c r="BZ17" s="11">
        <v>214.92600000000002</v>
      </c>
      <c r="CA17" s="11">
        <v>744.95800000000008</v>
      </c>
      <c r="CB17" s="11">
        <v>269.87799999999999</v>
      </c>
      <c r="CC17" s="11">
        <v>517.21100000000001</v>
      </c>
      <c r="CD17" s="11">
        <v>488.57300000000004</v>
      </c>
      <c r="CE17" s="11">
        <v>1980.9929999999997</v>
      </c>
      <c r="CF17" s="11">
        <v>203.55099999999999</v>
      </c>
      <c r="CG17" s="11">
        <v>81.742000000000004</v>
      </c>
      <c r="CH17" s="11">
        <v>140.88799999999998</v>
      </c>
      <c r="CI17" s="11">
        <v>174.13</v>
      </c>
      <c r="CJ17" s="11">
        <v>85.436999999999983</v>
      </c>
      <c r="CK17" s="11">
        <v>328.34800000000001</v>
      </c>
      <c r="CL17" s="11">
        <v>348.58600000000001</v>
      </c>
      <c r="CM17" s="11">
        <v>145.97</v>
      </c>
      <c r="CN17" s="11">
        <v>349.892</v>
      </c>
      <c r="CO17" s="11">
        <v>168.53</v>
      </c>
      <c r="CP17" s="11">
        <v>193.97799999999995</v>
      </c>
      <c r="CQ17" s="11">
        <v>864.76699999999994</v>
      </c>
      <c r="CR17" s="11">
        <v>1121.4380000000001</v>
      </c>
      <c r="CS17" s="11">
        <v>67.679000000000002</v>
      </c>
      <c r="CT17" s="11">
        <v>174.41900000000004</v>
      </c>
      <c r="CU17" s="11">
        <v>580.94600000000003</v>
      </c>
      <c r="CV17" s="11">
        <v>259.79999999999995</v>
      </c>
      <c r="CW17" s="11">
        <v>253.91100000000003</v>
      </c>
      <c r="CX17" s="11">
        <v>982.19</v>
      </c>
      <c r="CY17" s="11">
        <v>258.85899999999992</v>
      </c>
      <c r="CZ17" s="11">
        <v>63.345000000000013</v>
      </c>
      <c r="DA17" s="11">
        <v>240.459</v>
      </c>
      <c r="DB17" s="11">
        <v>1071.4520000000002</v>
      </c>
      <c r="DC17" s="11">
        <v>2008.6689999999996</v>
      </c>
      <c r="DD17" s="11">
        <v>2578.3159999999989</v>
      </c>
      <c r="DE17" s="11">
        <v>2056.5220000000004</v>
      </c>
      <c r="DF17" s="11">
        <v>408.2200000000002</v>
      </c>
      <c r="DG17" s="11">
        <v>1892.55</v>
      </c>
      <c r="DH17" s="11">
        <v>962.35</v>
      </c>
      <c r="DI17" s="11">
        <v>831.72199999999998</v>
      </c>
      <c r="DJ17" s="11">
        <v>1216.6280000000004</v>
      </c>
      <c r="DK17" s="11">
        <v>2885.7299999999996</v>
      </c>
      <c r="DL17" s="11">
        <v>3067.654</v>
      </c>
      <c r="DM17" s="11">
        <v>4482.2319999999991</v>
      </c>
      <c r="DN17" s="11">
        <v>2550.5810000000001</v>
      </c>
      <c r="DO17" s="11">
        <v>3718.3440000000005</v>
      </c>
      <c r="DP17" s="11">
        <v>2147.7089999999994</v>
      </c>
      <c r="DQ17" s="11">
        <v>984.61599999999987</v>
      </c>
      <c r="DR17" s="11">
        <v>1423.8320000000001</v>
      </c>
      <c r="DS17" s="11">
        <v>244.04999999999998</v>
      </c>
      <c r="DT17" s="11">
        <v>927.36800000000005</v>
      </c>
      <c r="DU17" s="11">
        <v>186.54299999999995</v>
      </c>
      <c r="DV17" s="11">
        <v>1003.5399999999998</v>
      </c>
      <c r="DW17" s="11">
        <v>533.58299999999997</v>
      </c>
      <c r="DX17" s="11">
        <v>147.358</v>
      </c>
      <c r="DY17" s="11">
        <v>310.42700000000002</v>
      </c>
      <c r="DZ17" s="11">
        <v>440.95800000000003</v>
      </c>
      <c r="EA17" s="11">
        <v>704.27499999999998</v>
      </c>
      <c r="EB17" s="11">
        <v>1125.5269999999998</v>
      </c>
      <c r="EC17" s="11">
        <v>1312.9650000000001</v>
      </c>
      <c r="ED17" s="11">
        <v>1492.0409999999999</v>
      </c>
      <c r="EE17" s="11">
        <v>1957.7999999999993</v>
      </c>
      <c r="EF17" s="11">
        <v>1693.1929999999995</v>
      </c>
      <c r="EG17" s="11">
        <v>1062.1150000000002</v>
      </c>
      <c r="EH17" s="11">
        <v>713.37099999999998</v>
      </c>
      <c r="EI17" s="11">
        <v>537.72399999999993</v>
      </c>
      <c r="EJ17" s="11">
        <v>289.14</v>
      </c>
      <c r="EK17" s="11">
        <v>864.63300000000004</v>
      </c>
      <c r="EL17" s="11">
        <v>1165.2420000000004</v>
      </c>
      <c r="EM17" s="11">
        <v>687.529</v>
      </c>
      <c r="EN17" s="11">
        <v>756.34100000000012</v>
      </c>
      <c r="EO17" s="11">
        <v>883.81</v>
      </c>
      <c r="EP17" s="11">
        <v>863.47900000000004</v>
      </c>
      <c r="EQ17" s="11">
        <v>3708.5860000000002</v>
      </c>
      <c r="ER17" s="11">
        <v>4073.5070000000001</v>
      </c>
      <c r="ES17" s="11">
        <v>4807.7950000000001</v>
      </c>
      <c r="ET17" s="11">
        <v>2969.7089999999998</v>
      </c>
      <c r="EU17" s="11">
        <v>4424.0269999999982</v>
      </c>
      <c r="EV17" s="11">
        <v>3800.1260000000007</v>
      </c>
      <c r="EW17" s="11">
        <v>3532.3719999999998</v>
      </c>
      <c r="EX17" s="11">
        <v>1473.8469999999995</v>
      </c>
      <c r="EY17" s="11">
        <v>1370.5669999999998</v>
      </c>
      <c r="EZ17" s="11">
        <v>1846.3920000000001</v>
      </c>
      <c r="FA17" s="11">
        <v>1862.0290000000002</v>
      </c>
      <c r="FB17" s="11">
        <v>1964.6429999999996</v>
      </c>
      <c r="FC17" s="11">
        <v>1909.3160000000003</v>
      </c>
      <c r="FD17" s="11">
        <v>1934.6859999999999</v>
      </c>
      <c r="FE17" s="11">
        <v>1321.3710000000001</v>
      </c>
      <c r="FF17" s="11">
        <v>1615.144</v>
      </c>
      <c r="FG17" s="11">
        <v>1747.8150000000001</v>
      </c>
      <c r="FH17" s="11">
        <v>1232.6179999999999</v>
      </c>
      <c r="FI17" s="11">
        <v>1318.5998999999999</v>
      </c>
      <c r="FJ17" s="11">
        <v>1174.8645899999999</v>
      </c>
      <c r="FK17" s="11">
        <v>1511.80881</v>
      </c>
      <c r="FL17" s="11">
        <v>2826.4414599999996</v>
      </c>
      <c r="FM17" s="11">
        <v>2233.68082</v>
      </c>
      <c r="FN17" s="11">
        <v>2116.1583600000004</v>
      </c>
      <c r="FO17" s="11">
        <v>5469.6321100000014</v>
      </c>
      <c r="FP17" s="11">
        <v>4438.1121300000004</v>
      </c>
      <c r="FQ17" s="11">
        <v>3763.9951099999998</v>
      </c>
      <c r="FR17" s="11">
        <v>5172.5814100000007</v>
      </c>
      <c r="FS17" s="11">
        <v>3184.4547999999995</v>
      </c>
      <c r="FT17" s="11">
        <v>3394.1442100000004</v>
      </c>
      <c r="FU17" s="11">
        <v>4203.0453099999995</v>
      </c>
      <c r="FV17" s="11">
        <v>4455.0731000000005</v>
      </c>
      <c r="FW17" s="11">
        <v>7255.5453699999998</v>
      </c>
      <c r="FX17" s="11">
        <v>5584.0205700000006</v>
      </c>
      <c r="FY17" s="11">
        <v>6428.7721599999995</v>
      </c>
      <c r="FZ17" s="11">
        <v>6135.7794999999996</v>
      </c>
      <c r="GA17" s="11">
        <v>4146.4018099999994</v>
      </c>
      <c r="GB17" s="11">
        <v>5555.2739700000011</v>
      </c>
      <c r="GC17" s="11">
        <v>3898.7099199999998</v>
      </c>
      <c r="GD17" s="11">
        <v>2546.6397900000002</v>
      </c>
      <c r="GE17" s="11">
        <v>1677.00171</v>
      </c>
      <c r="GF17" s="11">
        <v>1958.9664200000002</v>
      </c>
      <c r="GG17" s="11">
        <v>2704.2855500000001</v>
      </c>
      <c r="GH17" s="11">
        <v>1574.30816</v>
      </c>
      <c r="GI17" s="11">
        <v>2682.08392</v>
      </c>
      <c r="GJ17" s="11">
        <v>1532.64995</v>
      </c>
      <c r="GK17" s="11">
        <v>1727.2871200000002</v>
      </c>
      <c r="GL17" s="11">
        <v>1281.7606600000001</v>
      </c>
      <c r="GM17" s="11">
        <v>1707.6219000000003</v>
      </c>
      <c r="GN17" s="11">
        <v>2487.3249600000004</v>
      </c>
      <c r="GO17" s="11">
        <v>2272.2548300000003</v>
      </c>
      <c r="GP17" s="11">
        <v>2924.9398000000001</v>
      </c>
      <c r="GQ17" s="11">
        <v>1088.96686</v>
      </c>
      <c r="GR17" s="11">
        <v>1556.7514299999998</v>
      </c>
      <c r="GS17" s="11">
        <v>2700.6487900000002</v>
      </c>
      <c r="GT17" s="11">
        <v>3091.5887499999994</v>
      </c>
      <c r="GU17" s="11">
        <v>2855.3070499999999</v>
      </c>
      <c r="GV17" s="11">
        <v>3312.0133100000003</v>
      </c>
      <c r="GW17" s="11">
        <v>4121.0311200000006</v>
      </c>
      <c r="GX17" s="11">
        <v>4040.8868600000001</v>
      </c>
      <c r="GY17" s="11">
        <v>5089.650779999999</v>
      </c>
      <c r="GZ17" s="11">
        <v>3476.537499999999</v>
      </c>
      <c r="HA17" s="11">
        <v>3932.6046999999999</v>
      </c>
      <c r="HB17" s="11">
        <v>3891.4375299999997</v>
      </c>
      <c r="HC17" s="11">
        <v>2721.9037399999997</v>
      </c>
      <c r="HD17" s="11">
        <v>2141.8741900000005</v>
      </c>
      <c r="HE17" s="11">
        <v>1720.0991000000001</v>
      </c>
      <c r="HF17" s="11">
        <v>1729.24881</v>
      </c>
      <c r="HG17" s="11">
        <v>3016.6788200000001</v>
      </c>
      <c r="HH17" s="11">
        <v>4010.9689399999997</v>
      </c>
      <c r="HI17" s="11">
        <v>3649.4069300000006</v>
      </c>
      <c r="HJ17" s="11">
        <v>4780.7757300000003</v>
      </c>
      <c r="HK17" s="11">
        <v>3468.2517999999995</v>
      </c>
      <c r="HL17" s="11">
        <v>4040.34728</v>
      </c>
      <c r="HM17" s="11">
        <v>3394.2297600000006</v>
      </c>
      <c r="HN17" s="11">
        <v>2270.9755800000003</v>
      </c>
      <c r="HO17" s="11">
        <v>3627.0144300000002</v>
      </c>
      <c r="HP17" s="11">
        <v>2405.5075399999992</v>
      </c>
      <c r="HQ17" s="11">
        <v>2215.5440000000003</v>
      </c>
      <c r="HR17" s="11">
        <v>2949.5289699999994</v>
      </c>
      <c r="HS17" s="11">
        <v>3886.0923300000004</v>
      </c>
      <c r="HT17" s="11">
        <v>2368.1945100000007</v>
      </c>
      <c r="HU17" s="11">
        <v>2228.8348599999999</v>
      </c>
      <c r="HV17" s="11">
        <v>1603.7629199999999</v>
      </c>
      <c r="HW17" s="11">
        <v>3113.1389599999998</v>
      </c>
      <c r="HX17" s="11">
        <v>5009.6891300000007</v>
      </c>
      <c r="HY17" s="11">
        <v>4339.3630899999998</v>
      </c>
      <c r="HZ17" s="11">
        <v>4070.4677699999993</v>
      </c>
      <c r="IA17" s="11">
        <v>3091.8081399999996</v>
      </c>
      <c r="IB17" s="11">
        <v>2605.4078199999994</v>
      </c>
      <c r="IC17" s="11">
        <v>4188.8726499999993</v>
      </c>
      <c r="ID17" s="11">
        <v>3750.88364</v>
      </c>
      <c r="IE17" s="11">
        <v>6378.0955599999988</v>
      </c>
      <c r="IF17" s="11">
        <v>5694.9942099999998</v>
      </c>
      <c r="IG17" s="11">
        <v>5619.2463699999998</v>
      </c>
      <c r="IH17" s="11">
        <v>6609.8737200000005</v>
      </c>
      <c r="II17" s="11">
        <v>5688.2431299999998</v>
      </c>
      <c r="IJ17" s="11">
        <v>6996.5490500000014</v>
      </c>
      <c r="IK17" s="11">
        <v>3766.7533299999991</v>
      </c>
      <c r="IL17" s="11">
        <v>4602.8633200000004</v>
      </c>
      <c r="IM17" s="11">
        <v>3742.0550199999998</v>
      </c>
      <c r="IN17" s="11">
        <v>2555.7915699999999</v>
      </c>
      <c r="IO17" s="11">
        <v>3731.9415000000004</v>
      </c>
      <c r="IP17" s="11">
        <v>4217.5241699999997</v>
      </c>
      <c r="IQ17" s="11">
        <v>5784.5038599999989</v>
      </c>
      <c r="IR17" s="11">
        <v>6599.0295900000001</v>
      </c>
      <c r="IS17" s="11">
        <v>6094.5734800000009</v>
      </c>
      <c r="IT17" s="11">
        <v>5851.630979999999</v>
      </c>
      <c r="IU17" s="11">
        <v>6055.5688</v>
      </c>
      <c r="IV17" s="11">
        <v>5546.1215000000002</v>
      </c>
      <c r="IW17" s="11">
        <v>8811.8594400000002</v>
      </c>
      <c r="IX17" s="11">
        <v>7282.6088600000012</v>
      </c>
      <c r="IY17" s="11">
        <v>5879.4393999999993</v>
      </c>
      <c r="IZ17" s="11">
        <v>7889.8918600000006</v>
      </c>
      <c r="JA17" s="11">
        <v>8133.4101899999996</v>
      </c>
      <c r="JB17" s="11">
        <v>5692.0708699999996</v>
      </c>
      <c r="JC17" s="11">
        <v>8363.2723999999998</v>
      </c>
      <c r="JD17" s="11">
        <v>5517.6871999999994</v>
      </c>
      <c r="JE17" s="11">
        <v>5155.461119999999</v>
      </c>
      <c r="JF17" s="11">
        <v>5464.2180499999995</v>
      </c>
      <c r="JG17" s="11">
        <v>4684.51127</v>
      </c>
      <c r="JH17" s="11">
        <v>4122.7350400000005</v>
      </c>
      <c r="JI17" s="11">
        <v>4607.1964200000002</v>
      </c>
      <c r="JJ17" s="11">
        <v>5239.3968800000002</v>
      </c>
      <c r="JK17" s="11">
        <v>3651.2970500000001</v>
      </c>
      <c r="JL17" s="11">
        <v>4727.5389100000002</v>
      </c>
      <c r="JM17" s="11">
        <v>3710.8664600000006</v>
      </c>
      <c r="JN17" s="11">
        <v>4076.4546</v>
      </c>
      <c r="JO17" s="11">
        <v>2258.8433800000003</v>
      </c>
      <c r="JP17" s="11">
        <v>3999.7606500000002</v>
      </c>
      <c r="JQ17" s="11">
        <v>3871.708599999999</v>
      </c>
      <c r="JR17" s="11">
        <v>5528.3693199999998</v>
      </c>
      <c r="JS17" s="11">
        <v>3888.4103800000003</v>
      </c>
      <c r="JT17" s="11">
        <v>5536.6614499999996</v>
      </c>
      <c r="JU17" s="11">
        <v>5538.793099999999</v>
      </c>
      <c r="JV17" s="11">
        <v>6599.0655799999995</v>
      </c>
      <c r="JW17" s="11">
        <v>2646.7012299999997</v>
      </c>
      <c r="JX17" s="11">
        <v>2179.8841700000003</v>
      </c>
      <c r="JY17" s="11">
        <v>2863.7100499999997</v>
      </c>
      <c r="JZ17" s="11">
        <v>2981.2084200000004</v>
      </c>
      <c r="KA17" s="11">
        <v>4024.4162800000004</v>
      </c>
      <c r="KB17" s="11">
        <v>2870.5121599999998</v>
      </c>
      <c r="KC17" s="11">
        <v>3724.0699300000006</v>
      </c>
      <c r="KD17" s="11">
        <v>3969.2482099999997</v>
      </c>
      <c r="KE17" s="11">
        <v>2993.9382600000004</v>
      </c>
      <c r="KF17" s="11">
        <v>3271.9949200000005</v>
      </c>
      <c r="KG17" s="11">
        <v>3721.0794500000002</v>
      </c>
      <c r="KH17" s="11">
        <v>4222.8269900000005</v>
      </c>
      <c r="KI17" s="11">
        <v>3676.3760500000003</v>
      </c>
      <c r="KJ17" s="11">
        <v>3745.8835799999997</v>
      </c>
      <c r="KK17" s="11">
        <v>2684.8657700000003</v>
      </c>
      <c r="KL17" s="11">
        <v>3083.9078100000002</v>
      </c>
      <c r="KM17" s="11">
        <v>3367.9554600000001</v>
      </c>
      <c r="KN17" s="11">
        <v>3661.6839499999996</v>
      </c>
      <c r="KO17" s="11">
        <v>3943.0629199999994</v>
      </c>
      <c r="KP17" s="11">
        <v>3260.66813</v>
      </c>
      <c r="KQ17" s="11">
        <v>4015.8253499999987</v>
      </c>
      <c r="KR17" s="11">
        <v>5027.5708100000002</v>
      </c>
      <c r="KS17" s="11">
        <v>4303.8568400000004</v>
      </c>
      <c r="KT17" s="11">
        <v>4206.0280200000007</v>
      </c>
      <c r="KU17" s="11">
        <v>4004.6253699999993</v>
      </c>
      <c r="KV17" s="11">
        <v>4623.26854</v>
      </c>
      <c r="KW17" s="11">
        <v>3543.7936619999996</v>
      </c>
      <c r="KX17" s="11">
        <v>2180.3669299999997</v>
      </c>
      <c r="KY17" s="11">
        <v>4192.6042880000005</v>
      </c>
      <c r="KZ17" s="11">
        <v>4202.0807300000006</v>
      </c>
      <c r="LA17" s="11">
        <v>3859.3425299999999</v>
      </c>
      <c r="LB17" s="11">
        <v>5013.4684079999997</v>
      </c>
      <c r="LC17" s="11">
        <v>5880.5591400000003</v>
      </c>
      <c r="LD17" s="11">
        <v>4477.1265800000001</v>
      </c>
      <c r="LE17" s="11">
        <v>4625.8457099999996</v>
      </c>
      <c r="LF17" s="11">
        <v>4498.9019100000005</v>
      </c>
      <c r="LG17" s="11">
        <v>4381.5234999999993</v>
      </c>
      <c r="LH17" s="11">
        <v>4446.0373830000008</v>
      </c>
      <c r="LI17" s="11">
        <v>5686.5309900000002</v>
      </c>
      <c r="LJ17" s="11">
        <v>4287.4656199999999</v>
      </c>
      <c r="LK17" s="11">
        <v>5276.7424500000006</v>
      </c>
      <c r="LL17" s="11">
        <v>4454.8353300000008</v>
      </c>
      <c r="LM17" s="11">
        <v>3962.32854</v>
      </c>
      <c r="LN17" s="11">
        <v>4710.0877599999994</v>
      </c>
      <c r="LO17" s="11">
        <v>5797.49665</v>
      </c>
      <c r="LP17" s="11">
        <v>6418.0966599999992</v>
      </c>
      <c r="LQ17" s="11">
        <v>5230.8506200000002</v>
      </c>
      <c r="LR17" s="11">
        <v>6545.7502199999999</v>
      </c>
      <c r="LS17" s="11">
        <v>7063.8069999999998</v>
      </c>
      <c r="LT17" s="11">
        <v>6779.7663899999998</v>
      </c>
      <c r="LU17" s="11">
        <v>6207.36301</v>
      </c>
      <c r="LV17" s="11">
        <v>6352.7678900000001</v>
      </c>
      <c r="LW17" s="11">
        <v>4422.4457200000006</v>
      </c>
      <c r="LX17" s="11">
        <v>2704.5951099999993</v>
      </c>
      <c r="LY17" s="11">
        <v>4524.9763699999985</v>
      </c>
      <c r="LZ17" s="11">
        <v>3459.1916300000003</v>
      </c>
      <c r="MA17" s="11">
        <v>4565.9762700000001</v>
      </c>
      <c r="MB17" s="11">
        <v>3588.5790900000002</v>
      </c>
      <c r="MC17" s="11">
        <v>4484.0538499999993</v>
      </c>
      <c r="MD17" s="11">
        <v>4160.339109999999</v>
      </c>
      <c r="ME17" s="11">
        <v>5697.995359999999</v>
      </c>
      <c r="MF17" s="11">
        <v>6928.0176699999993</v>
      </c>
      <c r="MG17" s="11">
        <v>4237.2440299999998</v>
      </c>
      <c r="MH17" s="11">
        <v>4768.0251600000001</v>
      </c>
      <c r="MI17" s="11">
        <v>4329.7167200000004</v>
      </c>
      <c r="MJ17" s="11">
        <v>4876.89743</v>
      </c>
      <c r="MK17" s="11">
        <v>7717.8097399999979</v>
      </c>
      <c r="ML17" s="11">
        <v>3727.2460700000001</v>
      </c>
      <c r="MM17" s="11">
        <v>7640.413669999999</v>
      </c>
      <c r="MN17" s="11">
        <v>9872.9989000000023</v>
      </c>
      <c r="MO17" s="11">
        <v>6939.0702700000002</v>
      </c>
      <c r="MP17" s="11">
        <v>7643.9231399999999</v>
      </c>
      <c r="MQ17" s="11">
        <v>8077.6999500000002</v>
      </c>
      <c r="MR17" s="11">
        <v>7879.5170400000006</v>
      </c>
      <c r="MS17" s="11">
        <v>7201.8140400000002</v>
      </c>
      <c r="MT17" s="11">
        <v>5714.1146200000003</v>
      </c>
      <c r="MU17" s="11">
        <v>6768.7440099999985</v>
      </c>
      <c r="MV17" s="11">
        <v>7244.5331299999989</v>
      </c>
      <c r="MW17" s="11">
        <v>8178.7316900000005</v>
      </c>
      <c r="MX17" s="11">
        <v>8879.396679999998</v>
      </c>
      <c r="MY17" s="11">
        <v>9208.3879899999993</v>
      </c>
      <c r="MZ17" s="11">
        <v>6163.9398799999999</v>
      </c>
      <c r="NA17" s="11">
        <v>9729.2504000000008</v>
      </c>
      <c r="NB17" s="11">
        <v>10034.557859999999</v>
      </c>
      <c r="NC17" s="11">
        <v>10331.531009999999</v>
      </c>
      <c r="ND17" s="42">
        <v>8321.1854999999996</v>
      </c>
      <c r="NE17" s="46">
        <v>6056.5109300000004</v>
      </c>
      <c r="NF17" s="11">
        <v>10738.372350000001</v>
      </c>
      <c r="NG17" s="11">
        <v>14730.87119</v>
      </c>
      <c r="NH17" s="11">
        <v>13010.536060000002</v>
      </c>
      <c r="NI17" s="11">
        <v>15008.95615</v>
      </c>
      <c r="NJ17" s="11">
        <v>13074.360149999999</v>
      </c>
      <c r="NK17" s="11">
        <v>7399.1479500000005</v>
      </c>
      <c r="NL17" s="11">
        <v>9264.1410799999976</v>
      </c>
      <c r="NM17" s="11">
        <v>9588.945099999999</v>
      </c>
      <c r="NN17" s="11">
        <v>10984.526449999999</v>
      </c>
      <c r="NO17" s="11">
        <v>11891.945530000001</v>
      </c>
      <c r="NP17" s="42">
        <v>7638.4137100000016</v>
      </c>
      <c r="NQ17" s="46">
        <v>9277.5203099999981</v>
      </c>
      <c r="NR17" s="11">
        <v>7087.2149300000001</v>
      </c>
      <c r="NS17" s="11">
        <v>10278.585730000001</v>
      </c>
      <c r="NT17" s="11">
        <v>8038.4627100000007</v>
      </c>
      <c r="NU17" s="11">
        <v>9524.8711900000017</v>
      </c>
      <c r="NV17" s="11">
        <v>5744.5410699999993</v>
      </c>
      <c r="NW17" s="11">
        <v>9245.6125999999986</v>
      </c>
      <c r="NX17" s="11">
        <v>8152.1519599999992</v>
      </c>
      <c r="NY17" s="11">
        <v>8952.3753600000018</v>
      </c>
      <c r="NZ17" s="11">
        <v>11410.746500000003</v>
      </c>
      <c r="OA17" s="11">
        <v>14650.948660000002</v>
      </c>
      <c r="OB17" s="42">
        <v>10156.074360000001</v>
      </c>
      <c r="OC17" s="46">
        <v>13121.768169999999</v>
      </c>
      <c r="OD17" s="11">
        <v>10188.26881</v>
      </c>
      <c r="OE17" s="11">
        <v>9747.346880000001</v>
      </c>
      <c r="OF17" s="11">
        <v>8049.9367199999988</v>
      </c>
      <c r="OG17" s="62">
        <v>8732.0664699999998</v>
      </c>
    </row>
    <row r="18" spans="2:397" x14ac:dyDescent="0.3">
      <c r="B18" s="20" t="s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>
        <v>0.77599999999999991</v>
      </c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>
        <v>2.2080000000000002</v>
      </c>
      <c r="CP18" s="11"/>
      <c r="CQ18" s="11"/>
      <c r="CR18" s="11"/>
      <c r="CS18" s="11"/>
      <c r="CT18" s="11"/>
      <c r="CU18" s="11"/>
      <c r="CV18" s="11">
        <v>0.13100000000000001</v>
      </c>
      <c r="CW18" s="11"/>
      <c r="CX18" s="11"/>
      <c r="CY18" s="11">
        <v>0.27400000000000002</v>
      </c>
      <c r="CZ18" s="11"/>
      <c r="DA18" s="11">
        <v>2.9180000000000001</v>
      </c>
      <c r="DB18" s="11">
        <v>15.628</v>
      </c>
      <c r="DC18" s="11">
        <v>10</v>
      </c>
      <c r="DD18" s="11"/>
      <c r="DE18" s="11"/>
      <c r="DF18" s="11"/>
      <c r="DG18" s="11">
        <v>11.17</v>
      </c>
      <c r="DH18" s="11"/>
      <c r="DI18" s="11">
        <v>2.5950000000000002</v>
      </c>
      <c r="DJ18" s="11"/>
      <c r="DK18" s="11">
        <v>2.843</v>
      </c>
      <c r="DL18" s="11"/>
      <c r="DM18" s="11">
        <v>11.16</v>
      </c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>
        <v>8.6199999999999992</v>
      </c>
      <c r="DY18" s="11"/>
      <c r="DZ18" s="11"/>
      <c r="EA18" s="11"/>
      <c r="EB18" s="11"/>
      <c r="EC18" s="11">
        <v>1.8000000000000002E-2</v>
      </c>
      <c r="ED18" s="11">
        <v>3.8829999999999996</v>
      </c>
      <c r="EE18" s="11"/>
      <c r="EF18" s="11"/>
      <c r="EG18" s="11"/>
      <c r="EH18" s="11">
        <v>1.0940000000000001</v>
      </c>
      <c r="EI18" s="11">
        <v>57.599999999999994</v>
      </c>
      <c r="EJ18" s="11"/>
      <c r="EK18" s="11"/>
      <c r="EL18" s="11">
        <v>154</v>
      </c>
      <c r="EM18" s="11">
        <v>1.1659999999999999</v>
      </c>
      <c r="EN18" s="11">
        <v>134.667</v>
      </c>
      <c r="EO18" s="11"/>
      <c r="EP18" s="11"/>
      <c r="EQ18" s="11">
        <v>23.82</v>
      </c>
      <c r="ER18" s="11">
        <v>1.425</v>
      </c>
      <c r="ES18" s="11">
        <v>11.91</v>
      </c>
      <c r="ET18" s="11"/>
      <c r="EU18" s="11">
        <v>7.6429999999999998</v>
      </c>
      <c r="EV18" s="11"/>
      <c r="EW18" s="11"/>
      <c r="EX18" s="11"/>
      <c r="EY18" s="11"/>
      <c r="EZ18" s="11">
        <v>1.1879999999999999</v>
      </c>
      <c r="FA18" s="11"/>
      <c r="FB18" s="11"/>
      <c r="FC18" s="11"/>
      <c r="FD18" s="11">
        <v>0.68200000000000005</v>
      </c>
      <c r="FE18" s="11"/>
      <c r="FF18" s="11">
        <v>60</v>
      </c>
      <c r="FG18" s="11">
        <v>60</v>
      </c>
      <c r="FH18" s="11">
        <v>109.973</v>
      </c>
      <c r="FI18" s="11">
        <v>156.80768999999998</v>
      </c>
      <c r="FJ18" s="11">
        <v>29.784880000000001</v>
      </c>
      <c r="FK18" s="11">
        <v>78.926860000000005</v>
      </c>
      <c r="FL18" s="11">
        <v>7.6799999999999993E-2</v>
      </c>
      <c r="FM18" s="11">
        <v>80.384130000000013</v>
      </c>
      <c r="FN18" s="11">
        <v>173.71269999999998</v>
      </c>
      <c r="FO18" s="11"/>
      <c r="FP18" s="11">
        <v>72.668279999999996</v>
      </c>
      <c r="FQ18" s="11">
        <v>61.64544999999999</v>
      </c>
      <c r="FR18" s="11">
        <v>148.21499999999997</v>
      </c>
      <c r="FS18" s="11">
        <v>1678.9821999999999</v>
      </c>
      <c r="FT18" s="11">
        <v>170.2</v>
      </c>
      <c r="FU18" s="11">
        <v>286.35140000000001</v>
      </c>
      <c r="FV18" s="11">
        <v>447.09001999999998</v>
      </c>
      <c r="FW18" s="11"/>
      <c r="FX18" s="11"/>
      <c r="FY18" s="11">
        <v>36.287999999999997</v>
      </c>
      <c r="FZ18" s="11">
        <v>35.988</v>
      </c>
      <c r="GA18" s="11">
        <v>283.39999999999998</v>
      </c>
      <c r="GB18" s="11">
        <v>243.3</v>
      </c>
      <c r="GC18" s="11">
        <v>276.935</v>
      </c>
      <c r="GD18" s="11">
        <v>707.33517999999992</v>
      </c>
      <c r="GE18" s="11">
        <v>297.20731999999998</v>
      </c>
      <c r="GF18" s="11">
        <v>629.64499999999998</v>
      </c>
      <c r="GG18" s="11">
        <v>608.26109999999994</v>
      </c>
      <c r="GH18" s="11">
        <v>601.75843999999995</v>
      </c>
      <c r="GI18" s="11">
        <v>673.18466999999998</v>
      </c>
      <c r="GJ18" s="11">
        <v>1165.8995299999999</v>
      </c>
      <c r="GK18" s="11">
        <v>947.98</v>
      </c>
      <c r="GL18" s="11">
        <v>749.61484000000007</v>
      </c>
      <c r="GM18" s="11">
        <v>803.36092000000008</v>
      </c>
      <c r="GN18" s="11">
        <v>482.44</v>
      </c>
      <c r="GO18" s="11">
        <v>638.68470000000002</v>
      </c>
      <c r="GP18" s="11">
        <v>531.20000000000005</v>
      </c>
      <c r="GQ18" s="11">
        <v>1011.057</v>
      </c>
      <c r="GR18" s="11">
        <v>1090.0810000000001</v>
      </c>
      <c r="GS18" s="11">
        <v>780.07376000000011</v>
      </c>
      <c r="GT18" s="11">
        <v>507.51940000000002</v>
      </c>
      <c r="GU18" s="11">
        <v>372.625</v>
      </c>
      <c r="GV18" s="11">
        <v>400.125</v>
      </c>
      <c r="GW18" s="11">
        <v>105.51091</v>
      </c>
      <c r="GX18" s="11">
        <v>450.33839999999998</v>
      </c>
      <c r="GY18" s="11">
        <v>252.78647999999998</v>
      </c>
      <c r="GZ18" s="11">
        <v>520.29240000000004</v>
      </c>
      <c r="HA18" s="11">
        <v>1315.8284999999998</v>
      </c>
      <c r="HB18" s="11">
        <v>232.52446</v>
      </c>
      <c r="HC18" s="11">
        <v>269.35611</v>
      </c>
      <c r="HD18" s="11">
        <v>1030.93119</v>
      </c>
      <c r="HE18" s="11">
        <v>485.79865000000001</v>
      </c>
      <c r="HF18" s="11">
        <v>536.29158000000007</v>
      </c>
      <c r="HG18" s="11">
        <v>673.0022899999999</v>
      </c>
      <c r="HH18" s="11">
        <v>1121.7350000000001</v>
      </c>
      <c r="HI18" s="11">
        <v>280.98274000000004</v>
      </c>
      <c r="HJ18" s="11">
        <v>993.40586000000008</v>
      </c>
      <c r="HK18" s="11">
        <v>741.78249999999991</v>
      </c>
      <c r="HL18" s="11">
        <v>358.86682999999999</v>
      </c>
      <c r="HM18" s="11">
        <v>1467.63527</v>
      </c>
      <c r="HN18" s="11">
        <v>993.42349999999999</v>
      </c>
      <c r="HO18" s="11">
        <v>1542.5368000000001</v>
      </c>
      <c r="HP18" s="11">
        <v>814.62437999999997</v>
      </c>
      <c r="HQ18" s="11">
        <v>1695.17848</v>
      </c>
      <c r="HR18" s="11">
        <v>2275.56639</v>
      </c>
      <c r="HS18" s="11">
        <v>1355.11382</v>
      </c>
      <c r="HT18" s="11">
        <v>1343.88446</v>
      </c>
      <c r="HU18" s="11">
        <v>1093.1152500000001</v>
      </c>
      <c r="HV18" s="11">
        <v>1031.50172</v>
      </c>
      <c r="HW18" s="11">
        <v>1126.0834299999999</v>
      </c>
      <c r="HX18" s="11">
        <v>4810.1753499999995</v>
      </c>
      <c r="HY18" s="11">
        <v>2303.4043199999996</v>
      </c>
      <c r="HZ18" s="11">
        <v>3259.4049999999997</v>
      </c>
      <c r="IA18" s="11">
        <v>2985.1270300000001</v>
      </c>
      <c r="IB18" s="11">
        <v>560.73774000000003</v>
      </c>
      <c r="IC18" s="11">
        <v>1971.6252199999999</v>
      </c>
      <c r="ID18" s="11">
        <v>3262.96666</v>
      </c>
      <c r="IE18" s="11">
        <v>832.75432000000001</v>
      </c>
      <c r="IF18" s="11">
        <v>1690.2251200000001</v>
      </c>
      <c r="IG18" s="11">
        <v>2535.7266499999996</v>
      </c>
      <c r="IH18" s="11">
        <v>1612.0594900000001</v>
      </c>
      <c r="II18" s="11">
        <v>3413.877</v>
      </c>
      <c r="IJ18" s="11">
        <v>5070.9515000000001</v>
      </c>
      <c r="IK18" s="11">
        <v>6223.4644099999996</v>
      </c>
      <c r="IL18" s="11">
        <v>5451.9477000000006</v>
      </c>
      <c r="IM18" s="11">
        <v>4699.3007900000002</v>
      </c>
      <c r="IN18" s="11">
        <v>6542.8995999999997</v>
      </c>
      <c r="IO18" s="11">
        <v>6314.9717500000006</v>
      </c>
      <c r="IP18" s="11">
        <v>3836.9882600000005</v>
      </c>
      <c r="IQ18" s="11">
        <v>6032.2513299999991</v>
      </c>
      <c r="IR18" s="11">
        <v>1424.5376699999999</v>
      </c>
      <c r="IS18" s="11">
        <v>3178.0610000000001</v>
      </c>
      <c r="IT18" s="11">
        <v>3248.8536899999999</v>
      </c>
      <c r="IU18" s="11">
        <v>3946.6515000000004</v>
      </c>
      <c r="IV18" s="11">
        <v>5378.9920899999997</v>
      </c>
      <c r="IW18" s="11">
        <v>8587.9467799999984</v>
      </c>
      <c r="IX18" s="11">
        <v>5378.8564500000002</v>
      </c>
      <c r="IY18" s="11">
        <v>7392.6777700000002</v>
      </c>
      <c r="IZ18" s="11">
        <v>6382.0279799999989</v>
      </c>
      <c r="JA18" s="11">
        <v>5862.47948</v>
      </c>
      <c r="JB18" s="11">
        <v>5802.4130600000008</v>
      </c>
      <c r="JC18" s="11">
        <v>3302.6225899999999</v>
      </c>
      <c r="JD18" s="11">
        <v>5833.7779999999993</v>
      </c>
      <c r="JE18" s="11">
        <v>8540.4380000000001</v>
      </c>
      <c r="JF18" s="11">
        <v>11264.057280000001</v>
      </c>
      <c r="JG18" s="11">
        <v>9544.0381700000016</v>
      </c>
      <c r="JH18" s="11">
        <v>15414.552</v>
      </c>
      <c r="JI18" s="11">
        <v>11982.756450000001</v>
      </c>
      <c r="JJ18" s="11">
        <v>25893.036400000001</v>
      </c>
      <c r="JK18" s="11">
        <v>11738.541730000001</v>
      </c>
      <c r="JL18" s="11">
        <v>21880.177729999999</v>
      </c>
      <c r="JM18" s="11">
        <v>21694.820520000001</v>
      </c>
      <c r="JN18" s="11">
        <v>15745.088460000001</v>
      </c>
      <c r="JO18" s="11">
        <v>8304.3526299999994</v>
      </c>
      <c r="JP18" s="11">
        <v>8195.6757199999993</v>
      </c>
      <c r="JQ18" s="11">
        <v>5810.6143899999997</v>
      </c>
      <c r="JR18" s="11">
        <v>1890.45523</v>
      </c>
      <c r="JS18" s="11">
        <v>2595.3672299999998</v>
      </c>
      <c r="JT18" s="11">
        <v>3576.5049700000004</v>
      </c>
      <c r="JU18" s="11">
        <v>3876.8805299999999</v>
      </c>
      <c r="JV18" s="11">
        <v>4483.7549099999997</v>
      </c>
      <c r="JW18" s="11">
        <v>4773.7312700000002</v>
      </c>
      <c r="JX18" s="11">
        <v>3859.7240000000002</v>
      </c>
      <c r="JY18" s="11">
        <v>3603.3703</v>
      </c>
      <c r="JZ18" s="11">
        <v>4404.2078599999995</v>
      </c>
      <c r="KA18" s="11">
        <v>2698.7665699999998</v>
      </c>
      <c r="KB18" s="11">
        <v>6654.56711</v>
      </c>
      <c r="KC18" s="11">
        <v>3467.6559999999999</v>
      </c>
      <c r="KD18" s="11">
        <v>1950.2139999999999</v>
      </c>
      <c r="KE18" s="11">
        <v>2133.7261500000004</v>
      </c>
      <c r="KF18" s="11">
        <v>2425.8615199999999</v>
      </c>
      <c r="KG18" s="11">
        <v>1998.2813199999998</v>
      </c>
      <c r="KH18" s="11">
        <v>2940.6653500000002</v>
      </c>
      <c r="KI18" s="11">
        <v>4579.8982599999999</v>
      </c>
      <c r="KJ18" s="11">
        <v>2501.4984999999997</v>
      </c>
      <c r="KK18" s="11">
        <v>2408.1538</v>
      </c>
      <c r="KL18" s="11">
        <v>2196.3489200000004</v>
      </c>
      <c r="KM18" s="11">
        <v>1747.0069999999998</v>
      </c>
      <c r="KN18" s="11">
        <v>3155.94632</v>
      </c>
      <c r="KO18" s="11">
        <v>2325.3930799999998</v>
      </c>
      <c r="KP18" s="11">
        <v>1759.4636499999999</v>
      </c>
      <c r="KQ18" s="11">
        <v>2090.5735399999999</v>
      </c>
      <c r="KR18" s="11">
        <v>2130.2247400000001</v>
      </c>
      <c r="KS18" s="11">
        <v>1729.2376700000004</v>
      </c>
      <c r="KT18" s="11">
        <v>2614.38699</v>
      </c>
      <c r="KU18" s="11">
        <v>3011.6935699999999</v>
      </c>
      <c r="KV18" s="11">
        <v>3208.01955</v>
      </c>
      <c r="KW18" s="11">
        <v>4198.5357699999995</v>
      </c>
      <c r="KX18" s="11">
        <v>2700.0402400000003</v>
      </c>
      <c r="KY18" s="11">
        <v>1171.5963099999999</v>
      </c>
      <c r="KZ18" s="11">
        <v>1112.2425000000001</v>
      </c>
      <c r="LA18" s="11">
        <v>1848.3464499999998</v>
      </c>
      <c r="LB18" s="11">
        <v>1856.03557</v>
      </c>
      <c r="LC18" s="11">
        <v>2180.0406299999995</v>
      </c>
      <c r="LD18" s="11">
        <v>2846.1659999999997</v>
      </c>
      <c r="LE18" s="11">
        <v>2967.57627</v>
      </c>
      <c r="LF18" s="11">
        <v>2139.8548700000001</v>
      </c>
      <c r="LG18" s="11">
        <v>2587.9525899999999</v>
      </c>
      <c r="LH18" s="11">
        <v>2464.127</v>
      </c>
      <c r="LI18" s="11">
        <v>2528.0441000000001</v>
      </c>
      <c r="LJ18" s="11">
        <v>1649.4236000000001</v>
      </c>
      <c r="LK18" s="11">
        <v>1750.6113</v>
      </c>
      <c r="LL18" s="11">
        <v>2593.8980000000001</v>
      </c>
      <c r="LM18" s="11">
        <v>2310.1481199999998</v>
      </c>
      <c r="LN18" s="11">
        <v>2525.5405700000001</v>
      </c>
      <c r="LO18" s="11">
        <v>3640.1268399999999</v>
      </c>
      <c r="LP18" s="11">
        <v>2485.9117999999999</v>
      </c>
      <c r="LQ18" s="11">
        <v>2562.2020200000002</v>
      </c>
      <c r="LR18" s="11">
        <v>3534.0951000000005</v>
      </c>
      <c r="LS18" s="11">
        <v>3557.2130000000002</v>
      </c>
      <c r="LT18" s="11">
        <v>5545.2826999999997</v>
      </c>
      <c r="LU18" s="11">
        <v>3647.2317399999997</v>
      </c>
      <c r="LV18" s="11">
        <v>3562.4857400000001</v>
      </c>
      <c r="LW18" s="11">
        <v>3028.3738799999996</v>
      </c>
      <c r="LX18" s="11">
        <v>1537.1224</v>
      </c>
      <c r="LY18" s="11">
        <v>1655.3722699999998</v>
      </c>
      <c r="LZ18" s="11">
        <v>2124.9008599999997</v>
      </c>
      <c r="MA18" s="11">
        <v>1338.3821500000001</v>
      </c>
      <c r="MB18" s="11">
        <v>2746.4955800000002</v>
      </c>
      <c r="MC18" s="11">
        <v>3231.4621799999995</v>
      </c>
      <c r="MD18" s="11">
        <v>5816.3954300000005</v>
      </c>
      <c r="ME18" s="11">
        <v>2757.8221700000004</v>
      </c>
      <c r="MF18" s="11">
        <v>7398.0739400000002</v>
      </c>
      <c r="MG18" s="11">
        <v>4704.3395300000002</v>
      </c>
      <c r="MH18" s="11">
        <v>3142.83428</v>
      </c>
      <c r="MI18" s="11">
        <v>2436.5524700000001</v>
      </c>
      <c r="MJ18" s="11">
        <v>3418.2353300000004</v>
      </c>
      <c r="MK18" s="11">
        <v>3391.5242499999999</v>
      </c>
      <c r="ML18" s="11">
        <v>3750.5329400000001</v>
      </c>
      <c r="MM18" s="11">
        <v>3393.7415699999997</v>
      </c>
      <c r="MN18" s="11">
        <v>4237.8574399999998</v>
      </c>
      <c r="MO18" s="11">
        <v>3684.2210999999998</v>
      </c>
      <c r="MP18" s="11">
        <v>6832.2699000000011</v>
      </c>
      <c r="MQ18" s="11">
        <v>4692.3668200000002</v>
      </c>
      <c r="MR18" s="11">
        <v>1644.0800000000002</v>
      </c>
      <c r="MS18" s="11">
        <v>5386.0595599999997</v>
      </c>
      <c r="MT18" s="11">
        <v>6185.0551800000003</v>
      </c>
      <c r="MU18" s="11">
        <v>3939.2600200000002</v>
      </c>
      <c r="MV18" s="11">
        <v>4221.8865599999999</v>
      </c>
      <c r="MW18" s="11">
        <v>4160.5120000000006</v>
      </c>
      <c r="MX18" s="11">
        <v>10265.97841</v>
      </c>
      <c r="MY18" s="11">
        <v>6055.4083600000004</v>
      </c>
      <c r="MZ18" s="11">
        <v>6462.9798300000002</v>
      </c>
      <c r="NA18" s="11">
        <v>6267.6295299999992</v>
      </c>
      <c r="NB18" s="11">
        <v>2264.1470199999999</v>
      </c>
      <c r="NC18" s="11">
        <v>1964.1659500000001</v>
      </c>
      <c r="ND18" s="42">
        <v>7178.1596100000006</v>
      </c>
      <c r="NE18" s="46">
        <v>5551.3302700000004</v>
      </c>
      <c r="NF18" s="11">
        <v>3818.6974100000002</v>
      </c>
      <c r="NG18" s="11">
        <v>8122.9749900000006</v>
      </c>
      <c r="NH18" s="11">
        <v>3788.6244900000002</v>
      </c>
      <c r="NI18" s="11">
        <v>1538.6981900000001</v>
      </c>
      <c r="NJ18" s="11">
        <v>6730.6476600000005</v>
      </c>
      <c r="NK18" s="11">
        <v>5918.5982600000007</v>
      </c>
      <c r="NL18" s="11">
        <v>3488.0006699999994</v>
      </c>
      <c r="NM18" s="11">
        <v>4744.8748299999997</v>
      </c>
      <c r="NN18" s="11">
        <v>5279.326</v>
      </c>
      <c r="NO18" s="11">
        <v>4696.55062</v>
      </c>
      <c r="NP18" s="42">
        <v>6057.46767</v>
      </c>
      <c r="NQ18" s="46">
        <v>1740.42111</v>
      </c>
      <c r="NR18" s="11">
        <v>3211.4792200000002</v>
      </c>
      <c r="NS18" s="11">
        <v>4826.4819100000004</v>
      </c>
      <c r="NT18" s="11">
        <v>3701.92904</v>
      </c>
      <c r="NU18" s="11">
        <v>5853.9010699999999</v>
      </c>
      <c r="NV18" s="11">
        <v>1679.6024700000003</v>
      </c>
      <c r="NW18" s="11">
        <v>1949.1913300000001</v>
      </c>
      <c r="NX18" s="11">
        <v>2572.8866199999998</v>
      </c>
      <c r="NY18" s="11">
        <v>6146.5567599999995</v>
      </c>
      <c r="NZ18" s="11">
        <v>2912.77412</v>
      </c>
      <c r="OA18" s="11">
        <v>2553.2068300000001</v>
      </c>
      <c r="OB18" s="42">
        <v>2090.5888800000002</v>
      </c>
      <c r="OC18" s="46">
        <v>1219.1306</v>
      </c>
      <c r="OD18" s="11">
        <v>1353.67868</v>
      </c>
      <c r="OE18" s="11">
        <v>2432.8165499999996</v>
      </c>
      <c r="OF18" s="11">
        <v>2152.2767899999999</v>
      </c>
      <c r="OG18" s="62">
        <v>1976.6983599999999</v>
      </c>
    </row>
    <row r="19" spans="2:397" x14ac:dyDescent="0.3">
      <c r="B19" s="20" t="s">
        <v>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>
        <v>239.82</v>
      </c>
      <c r="BI19" s="11"/>
      <c r="BJ19" s="11"/>
      <c r="BK19" s="11"/>
      <c r="BL19" s="11">
        <v>236</v>
      </c>
      <c r="BM19" s="11"/>
      <c r="BN19" s="11"/>
      <c r="BO19" s="11"/>
      <c r="BP19" s="11">
        <v>26.64</v>
      </c>
      <c r="BQ19" s="11">
        <v>322.93799999999999</v>
      </c>
      <c r="BR19" s="11"/>
      <c r="BS19" s="11"/>
      <c r="BT19" s="11"/>
      <c r="BU19" s="11">
        <v>90.98</v>
      </c>
      <c r="BV19" s="11">
        <v>17.100000000000001</v>
      </c>
      <c r="BW19" s="11"/>
      <c r="BX19" s="11"/>
      <c r="BY19" s="11"/>
      <c r="BZ19" s="11">
        <v>0.85799999999999998</v>
      </c>
      <c r="CA19" s="11">
        <v>204.75</v>
      </c>
      <c r="CB19" s="11">
        <v>393.48700000000002</v>
      </c>
      <c r="CC19" s="11"/>
      <c r="CD19" s="11">
        <v>177.649</v>
      </c>
      <c r="CE19" s="11"/>
      <c r="CF19" s="11"/>
      <c r="CG19" s="11">
        <v>6.92</v>
      </c>
      <c r="CH19" s="11"/>
      <c r="CI19" s="11"/>
      <c r="CJ19" s="11">
        <v>6.9889999999999999</v>
      </c>
      <c r="CK19" s="11">
        <v>5.4669999999999996</v>
      </c>
      <c r="CL19" s="11"/>
      <c r="CM19" s="11"/>
      <c r="CN19" s="11"/>
      <c r="CO19" s="11"/>
      <c r="CP19" s="11">
        <v>7.09</v>
      </c>
      <c r="CQ19" s="11"/>
      <c r="CR19" s="11"/>
      <c r="CS19" s="11">
        <v>0.68400000000000005</v>
      </c>
      <c r="CT19" s="11"/>
      <c r="CU19" s="11">
        <v>82.512</v>
      </c>
      <c r="CV19" s="11"/>
      <c r="CW19" s="11">
        <v>7.09</v>
      </c>
      <c r="CX19" s="11"/>
      <c r="CY19" s="11">
        <v>846.51300000000003</v>
      </c>
      <c r="CZ19" s="11">
        <v>1860.056</v>
      </c>
      <c r="DA19" s="11"/>
      <c r="DB19" s="11">
        <v>1092.788</v>
      </c>
      <c r="DC19" s="11">
        <v>655.673</v>
      </c>
      <c r="DD19" s="11"/>
      <c r="DE19" s="11"/>
      <c r="DF19" s="11"/>
      <c r="DG19" s="11">
        <v>0.14099999999999999</v>
      </c>
      <c r="DH19" s="11"/>
      <c r="DI19" s="11">
        <v>41.564</v>
      </c>
      <c r="DJ19" s="11">
        <v>2.1339999999999999</v>
      </c>
      <c r="DK19" s="11"/>
      <c r="DL19" s="11"/>
      <c r="DM19" s="11"/>
      <c r="DN19" s="11">
        <v>0.28100000000000003</v>
      </c>
      <c r="DO19" s="11"/>
      <c r="DP19" s="11">
        <v>2.9000000000000001E-2</v>
      </c>
      <c r="DQ19" s="11">
        <v>5.0000000000000001E-3</v>
      </c>
      <c r="DR19" s="11">
        <v>2310.009</v>
      </c>
      <c r="DS19" s="11">
        <v>609.42200000000003</v>
      </c>
      <c r="DT19" s="11">
        <v>2414.8910000000001</v>
      </c>
      <c r="DU19" s="11">
        <v>1590.02</v>
      </c>
      <c r="DV19" s="11">
        <v>1599.2239999999999</v>
      </c>
      <c r="DW19" s="11">
        <v>990.22400000000005</v>
      </c>
      <c r="DX19" s="11">
        <v>861.06200000000001</v>
      </c>
      <c r="DY19" s="11">
        <v>5.0000000000000001E-3</v>
      </c>
      <c r="DZ19" s="11">
        <v>820</v>
      </c>
      <c r="EA19" s="11"/>
      <c r="EB19" s="11">
        <v>3.1319999999999997</v>
      </c>
      <c r="EC19" s="11"/>
      <c r="ED19" s="11"/>
      <c r="EE19" s="11">
        <v>6.26</v>
      </c>
      <c r="EF19" s="11"/>
      <c r="EG19" s="11"/>
      <c r="EH19" s="11">
        <v>3.3530000000000002</v>
      </c>
      <c r="EI19" s="11"/>
      <c r="EJ19" s="11"/>
      <c r="EK19" s="11"/>
      <c r="EL19" s="11"/>
      <c r="EM19" s="11">
        <v>20.454000000000001</v>
      </c>
      <c r="EN19" s="11">
        <v>31.094999999999999</v>
      </c>
      <c r="EO19" s="11">
        <v>2.9279999999999999</v>
      </c>
      <c r="EP19" s="11">
        <v>58.122999999999998</v>
      </c>
      <c r="EQ19" s="11">
        <v>4.3730000000000002</v>
      </c>
      <c r="ER19" s="11">
        <v>3.0089999999999999</v>
      </c>
      <c r="ES19" s="11">
        <v>47.685000000000002</v>
      </c>
      <c r="ET19" s="11"/>
      <c r="EU19" s="11"/>
      <c r="EV19" s="11">
        <v>190.67000000000002</v>
      </c>
      <c r="EW19" s="11"/>
      <c r="EX19" s="11">
        <v>44.731999999999999</v>
      </c>
      <c r="EY19" s="11">
        <v>9.5800000000000018</v>
      </c>
      <c r="EZ19" s="11">
        <v>4.5</v>
      </c>
      <c r="FA19" s="11">
        <v>19.152999999999999</v>
      </c>
      <c r="FB19" s="11">
        <v>16.399999999999999</v>
      </c>
      <c r="FC19" s="11">
        <v>62.195999999999998</v>
      </c>
      <c r="FD19" s="11"/>
      <c r="FE19" s="11">
        <v>37.633000000000003</v>
      </c>
      <c r="FF19" s="11">
        <v>7.4619999999999997</v>
      </c>
      <c r="FG19" s="11">
        <v>47.5</v>
      </c>
      <c r="FH19" s="11">
        <v>0.01</v>
      </c>
      <c r="FI19" s="11"/>
      <c r="FJ19" s="11"/>
      <c r="FK19" s="11">
        <v>17.111999999999998</v>
      </c>
      <c r="FL19" s="11">
        <v>1.2492699999999999</v>
      </c>
      <c r="FM19" s="11"/>
      <c r="FN19" s="11"/>
      <c r="FO19" s="11">
        <v>23.483619999999995</v>
      </c>
      <c r="FP19" s="11"/>
      <c r="FQ19" s="11"/>
      <c r="FR19" s="11">
        <v>91.99879</v>
      </c>
      <c r="FS19" s="11">
        <v>9.2304499999999994</v>
      </c>
      <c r="FT19" s="11"/>
      <c r="FU19" s="11">
        <v>4.9000000000000004</v>
      </c>
      <c r="FV19" s="11">
        <v>5.7213599999999998</v>
      </c>
      <c r="FW19" s="11"/>
      <c r="FX19" s="11">
        <v>9.9147499999999997</v>
      </c>
      <c r="FY19" s="11">
        <v>41.364999999999995</v>
      </c>
      <c r="FZ19" s="11">
        <v>38.724939999999997</v>
      </c>
      <c r="GA19" s="11">
        <v>43.129999999999995</v>
      </c>
      <c r="GB19" s="11">
        <v>5.7005300000000005</v>
      </c>
      <c r="GC19" s="11"/>
      <c r="GD19" s="11">
        <v>7.5619999999999994</v>
      </c>
      <c r="GE19" s="11"/>
      <c r="GF19" s="11"/>
      <c r="GG19" s="11"/>
      <c r="GH19" s="11">
        <v>95.61584000000002</v>
      </c>
      <c r="GI19" s="11">
        <v>167.5</v>
      </c>
      <c r="GJ19" s="11"/>
      <c r="GK19" s="11">
        <v>3.6</v>
      </c>
      <c r="GL19" s="11"/>
      <c r="GM19" s="11"/>
      <c r="GN19" s="11">
        <v>38.095200000000006</v>
      </c>
      <c r="GO19" s="11">
        <v>186.95210999999998</v>
      </c>
      <c r="GP19" s="11"/>
      <c r="GQ19" s="11"/>
      <c r="GR19" s="11">
        <v>215</v>
      </c>
      <c r="GS19" s="11"/>
      <c r="GT19" s="11">
        <v>44.6</v>
      </c>
      <c r="GU19" s="11"/>
      <c r="GV19" s="11"/>
      <c r="GW19" s="11">
        <v>73.663149999999987</v>
      </c>
      <c r="GX19" s="11">
        <v>264.5</v>
      </c>
      <c r="GY19" s="11">
        <v>67.5</v>
      </c>
      <c r="GZ19" s="11"/>
      <c r="HA19" s="11">
        <v>56.024999999999999</v>
      </c>
      <c r="HB19" s="11">
        <v>51.99832</v>
      </c>
      <c r="HC19" s="11">
        <v>103.5</v>
      </c>
      <c r="HD19" s="11">
        <v>18</v>
      </c>
      <c r="HE19" s="11"/>
      <c r="HF19" s="11">
        <v>217.5</v>
      </c>
      <c r="HG19" s="11">
        <v>26.615349999999999</v>
      </c>
      <c r="HH19" s="11">
        <v>237.5</v>
      </c>
      <c r="HI19" s="11">
        <v>59.2</v>
      </c>
      <c r="HJ19" s="11"/>
      <c r="HK19" s="11">
        <v>269.53362999999996</v>
      </c>
      <c r="HL19" s="11">
        <v>17.5</v>
      </c>
      <c r="HM19" s="11"/>
      <c r="HN19" s="11">
        <v>38.75</v>
      </c>
      <c r="HO19" s="11">
        <v>101</v>
      </c>
      <c r="HP19" s="11">
        <v>43.366260000000004</v>
      </c>
      <c r="HQ19" s="11">
        <v>116.85</v>
      </c>
      <c r="HR19" s="11">
        <v>165.24066000000002</v>
      </c>
      <c r="HS19" s="11">
        <v>56</v>
      </c>
      <c r="HT19" s="11">
        <v>125.4336</v>
      </c>
      <c r="HU19" s="11">
        <v>259.79815000000002</v>
      </c>
      <c r="HV19" s="11">
        <v>30.75</v>
      </c>
      <c r="HW19" s="11">
        <v>141.82499999999999</v>
      </c>
      <c r="HX19" s="11">
        <v>159.45999999999998</v>
      </c>
      <c r="HY19" s="11">
        <v>590.65095999999994</v>
      </c>
      <c r="HZ19" s="11">
        <v>675.40991999999994</v>
      </c>
      <c r="IA19" s="11">
        <v>363.76925</v>
      </c>
      <c r="IB19" s="11">
        <v>271.45</v>
      </c>
      <c r="IC19" s="11">
        <v>143.08817999999999</v>
      </c>
      <c r="ID19" s="11">
        <v>641.57500000000005</v>
      </c>
      <c r="IE19" s="11">
        <v>465.74756000000002</v>
      </c>
      <c r="IF19" s="11">
        <v>308.23444000000006</v>
      </c>
      <c r="IG19" s="11">
        <v>1499.64588</v>
      </c>
      <c r="IH19" s="11">
        <v>3172.9129100000005</v>
      </c>
      <c r="II19" s="11">
        <v>988.13717999999994</v>
      </c>
      <c r="IJ19" s="11">
        <v>1484.0354100000002</v>
      </c>
      <c r="IK19" s="11">
        <v>3336.3666000000003</v>
      </c>
      <c r="IL19" s="11">
        <v>3724.4218900000001</v>
      </c>
      <c r="IM19" s="11">
        <v>4745.3410000000003</v>
      </c>
      <c r="IN19" s="11">
        <v>8671.1972299999998</v>
      </c>
      <c r="IO19" s="11">
        <v>7917.5082600000005</v>
      </c>
      <c r="IP19" s="11">
        <v>1363.82565</v>
      </c>
      <c r="IQ19" s="11">
        <v>6157.5197800000005</v>
      </c>
      <c r="IR19" s="11">
        <v>1570.3038999999999</v>
      </c>
      <c r="IS19" s="11">
        <v>783.05850000000009</v>
      </c>
      <c r="IT19" s="11">
        <v>421.43</v>
      </c>
      <c r="IU19" s="11">
        <v>645.01879999999994</v>
      </c>
      <c r="IV19" s="11">
        <v>1233.9485999999999</v>
      </c>
      <c r="IW19" s="11">
        <v>763.43696</v>
      </c>
      <c r="IX19" s="11">
        <v>331.56616000000002</v>
      </c>
      <c r="IY19" s="11">
        <v>894.07255999999995</v>
      </c>
      <c r="IZ19" s="11">
        <v>533.55538000000001</v>
      </c>
      <c r="JA19" s="11">
        <v>355.32307000000003</v>
      </c>
      <c r="JB19" s="11">
        <v>274.21866999999997</v>
      </c>
      <c r="JC19" s="11">
        <v>286.19380000000001</v>
      </c>
      <c r="JD19" s="11">
        <v>121.06206999999999</v>
      </c>
      <c r="JE19" s="11">
        <v>308.67570000000001</v>
      </c>
      <c r="JF19" s="11">
        <v>197.46173999999999</v>
      </c>
      <c r="JG19" s="11">
        <v>540.14110000000005</v>
      </c>
      <c r="JH19" s="11">
        <v>90.73</v>
      </c>
      <c r="JI19" s="11">
        <v>172.82147000000001</v>
      </c>
      <c r="JJ19" s="11">
        <v>479.52853000000005</v>
      </c>
      <c r="JK19" s="11">
        <v>478.34883000000002</v>
      </c>
      <c r="JL19" s="11">
        <v>191.8603</v>
      </c>
      <c r="JM19" s="11">
        <v>534.59521999999993</v>
      </c>
      <c r="JN19" s="11">
        <v>299.81240999999994</v>
      </c>
      <c r="JO19" s="11">
        <v>345.27737999999999</v>
      </c>
      <c r="JP19" s="11">
        <v>300.85656</v>
      </c>
      <c r="JQ19" s="11">
        <v>680.34897999999998</v>
      </c>
      <c r="JR19" s="11">
        <v>1077.82852</v>
      </c>
      <c r="JS19" s="11">
        <v>1044.3200000000002</v>
      </c>
      <c r="JT19" s="11">
        <v>555.10720000000003</v>
      </c>
      <c r="JU19" s="11">
        <v>68.169440000000009</v>
      </c>
      <c r="JV19" s="11">
        <v>1310.0540000000001</v>
      </c>
      <c r="JW19" s="11">
        <v>1081.1766</v>
      </c>
      <c r="JX19" s="11">
        <v>36.800640000000001</v>
      </c>
      <c r="JY19" s="11">
        <v>95.856279999999998</v>
      </c>
      <c r="JZ19" s="11">
        <v>65.202680000000001</v>
      </c>
      <c r="KA19" s="11">
        <v>84.178319999999999</v>
      </c>
      <c r="KB19" s="11">
        <v>232.62129999999999</v>
      </c>
      <c r="KC19" s="11">
        <v>172.21714</v>
      </c>
      <c r="KD19" s="11">
        <v>496.02697000000001</v>
      </c>
      <c r="KE19" s="11">
        <v>206.76273</v>
      </c>
      <c r="KF19" s="11">
        <v>312.66547000000003</v>
      </c>
      <c r="KG19" s="11">
        <v>422.68794000000003</v>
      </c>
      <c r="KH19" s="11">
        <v>87.786140000000003</v>
      </c>
      <c r="KI19" s="11">
        <v>253.10908000000001</v>
      </c>
      <c r="KJ19" s="11">
        <v>196.62549999999999</v>
      </c>
      <c r="KK19" s="11">
        <v>197.15575000000001</v>
      </c>
      <c r="KL19" s="11">
        <v>156.8528</v>
      </c>
      <c r="KM19" s="11">
        <v>1489.8146000000002</v>
      </c>
      <c r="KN19" s="11">
        <v>208.37672000000001</v>
      </c>
      <c r="KO19" s="11">
        <v>500.29524000000004</v>
      </c>
      <c r="KP19" s="11">
        <v>402.29022000000003</v>
      </c>
      <c r="KQ19" s="11">
        <v>612.13526000000002</v>
      </c>
      <c r="KR19" s="11">
        <v>223.25476000000003</v>
      </c>
      <c r="KS19" s="11">
        <v>679.02341999999999</v>
      </c>
      <c r="KT19" s="11">
        <v>452.44936999999993</v>
      </c>
      <c r="KU19" s="11">
        <v>379.89697999999999</v>
      </c>
      <c r="KV19" s="11">
        <v>619.80587999999989</v>
      </c>
      <c r="KW19" s="11">
        <v>357.06248000000005</v>
      </c>
      <c r="KX19" s="11">
        <v>391.32729</v>
      </c>
      <c r="KY19" s="11">
        <v>314.73968000000002</v>
      </c>
      <c r="KZ19" s="11">
        <v>798.35558999999989</v>
      </c>
      <c r="LA19" s="11">
        <v>397.82489000000004</v>
      </c>
      <c r="LB19" s="11">
        <v>561.81894</v>
      </c>
      <c r="LC19" s="11">
        <v>765.73718000000008</v>
      </c>
      <c r="LD19" s="11">
        <v>331.55389000000002</v>
      </c>
      <c r="LE19" s="11">
        <v>1237.3881899999999</v>
      </c>
      <c r="LF19" s="11">
        <v>508.64831000000004</v>
      </c>
      <c r="LG19" s="11">
        <v>743.09773999999993</v>
      </c>
      <c r="LH19" s="11">
        <v>504.52813000000003</v>
      </c>
      <c r="LI19" s="11">
        <v>375.90526</v>
      </c>
      <c r="LJ19" s="11">
        <v>302.93898999999999</v>
      </c>
      <c r="LK19" s="11">
        <v>463.26123000000001</v>
      </c>
      <c r="LL19" s="11">
        <v>479.31833999999998</v>
      </c>
      <c r="LM19" s="11">
        <v>387.86851999999999</v>
      </c>
      <c r="LN19" s="11">
        <v>674.22740999999996</v>
      </c>
      <c r="LO19" s="11">
        <v>210.94</v>
      </c>
      <c r="LP19" s="11">
        <v>324.17872</v>
      </c>
      <c r="LQ19" s="11">
        <v>826.10829999999999</v>
      </c>
      <c r="LR19" s="11">
        <v>1635.7625</v>
      </c>
      <c r="LS19" s="11">
        <v>1019.58383</v>
      </c>
      <c r="LT19" s="11">
        <v>488.75479000000001</v>
      </c>
      <c r="LU19" s="11">
        <v>814.5770500000001</v>
      </c>
      <c r="LV19" s="11">
        <v>446.0258</v>
      </c>
      <c r="LW19" s="11">
        <v>380.79572999999999</v>
      </c>
      <c r="LX19" s="11">
        <v>479.89681999999993</v>
      </c>
      <c r="LY19" s="11">
        <v>504.72356000000002</v>
      </c>
      <c r="LZ19" s="11">
        <v>1019.9203600000001</v>
      </c>
      <c r="MA19" s="11">
        <v>905.72728999999993</v>
      </c>
      <c r="MB19" s="11">
        <v>702.45588999999995</v>
      </c>
      <c r="MC19" s="11">
        <v>1515.9579500000002</v>
      </c>
      <c r="MD19" s="11">
        <v>735.20128</v>
      </c>
      <c r="ME19" s="11">
        <v>1425.27296</v>
      </c>
      <c r="MF19" s="11">
        <v>550.02045999999996</v>
      </c>
      <c r="MG19" s="11">
        <v>246.2</v>
      </c>
      <c r="MH19" s="11">
        <v>2241.6159100000004</v>
      </c>
      <c r="MI19" s="11">
        <v>426.28999999999996</v>
      </c>
      <c r="MJ19" s="11">
        <v>820.24824000000012</v>
      </c>
      <c r="MK19" s="11">
        <v>1141.7280000000001</v>
      </c>
      <c r="ML19" s="11">
        <v>2597.2241000000004</v>
      </c>
      <c r="MM19" s="11">
        <v>1965.0299499999999</v>
      </c>
      <c r="MN19" s="11">
        <v>818.73233000000005</v>
      </c>
      <c r="MO19" s="11">
        <v>555.47114999999997</v>
      </c>
      <c r="MP19" s="11">
        <v>238.62487999999996</v>
      </c>
      <c r="MQ19" s="11">
        <v>433.74372000000005</v>
      </c>
      <c r="MR19" s="11">
        <v>244.28179</v>
      </c>
      <c r="MS19" s="11">
        <v>604.68458999999996</v>
      </c>
      <c r="MT19" s="11">
        <v>208.05</v>
      </c>
      <c r="MU19" s="11">
        <v>118.87156</v>
      </c>
      <c r="MV19" s="11">
        <v>305.80753999999996</v>
      </c>
      <c r="MW19" s="11">
        <v>1478.40951</v>
      </c>
      <c r="MX19" s="11">
        <v>1076.3107500000001</v>
      </c>
      <c r="MY19" s="11">
        <v>291.10377999999997</v>
      </c>
      <c r="MZ19" s="11">
        <v>1085.1951100000001</v>
      </c>
      <c r="NA19" s="11">
        <v>2995.0155100000002</v>
      </c>
      <c r="NB19" s="11">
        <v>1290.0801999999999</v>
      </c>
      <c r="NC19" s="11">
        <v>1448.61745</v>
      </c>
      <c r="ND19" s="42">
        <v>1098.4996000000001</v>
      </c>
      <c r="NE19" s="46">
        <v>2068.4166999999998</v>
      </c>
      <c r="NF19" s="11">
        <v>1284.8662999999999</v>
      </c>
      <c r="NG19" s="11">
        <v>2302.9105300000001</v>
      </c>
      <c r="NH19" s="11">
        <v>3472.7190600000004</v>
      </c>
      <c r="NI19" s="11">
        <v>2327.7090699999999</v>
      </c>
      <c r="NJ19" s="11">
        <v>3187.5672100000002</v>
      </c>
      <c r="NK19" s="11">
        <v>2657.2849999999999</v>
      </c>
      <c r="NL19" s="11">
        <v>363.50387000000001</v>
      </c>
      <c r="NM19" s="11">
        <v>216.65438</v>
      </c>
      <c r="NN19" s="11">
        <v>734.94159000000013</v>
      </c>
      <c r="NO19" s="11">
        <v>509.55143999999996</v>
      </c>
      <c r="NP19" s="42">
        <v>195.90479999999999</v>
      </c>
      <c r="NQ19" s="46">
        <v>483.67448999999999</v>
      </c>
      <c r="NR19" s="11">
        <v>1260.3265200000001</v>
      </c>
      <c r="NS19" s="11">
        <v>1229.9643799999999</v>
      </c>
      <c r="NT19" s="11">
        <v>1671.0216099999998</v>
      </c>
      <c r="NU19" s="11">
        <v>855.66320000000007</v>
      </c>
      <c r="NV19" s="11">
        <v>902.67203000000006</v>
      </c>
      <c r="NW19" s="11">
        <v>414.73446000000001</v>
      </c>
      <c r="NX19" s="11">
        <v>2485.3599400000003</v>
      </c>
      <c r="NY19" s="11">
        <v>384.50500999999997</v>
      </c>
      <c r="NZ19" s="11">
        <v>2304.0827899999999</v>
      </c>
      <c r="OA19" s="11">
        <v>1573.04179</v>
      </c>
      <c r="OB19" s="42">
        <v>1138.5056100000002</v>
      </c>
      <c r="OC19" s="46">
        <v>1588.5459499999999</v>
      </c>
      <c r="OD19" s="11">
        <v>412.27512999999999</v>
      </c>
      <c r="OE19" s="11">
        <v>773.03458999999998</v>
      </c>
      <c r="OF19" s="11">
        <v>366.31286</v>
      </c>
      <c r="OG19" s="62">
        <v>1004.03541</v>
      </c>
    </row>
    <row r="20" spans="2:397" x14ac:dyDescent="0.3">
      <c r="B20" s="20" t="s">
        <v>64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>
        <v>14.795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>
        <v>14.827999999999999</v>
      </c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>
        <v>1.44</v>
      </c>
      <c r="EJ20" s="11">
        <v>1.4E-2</v>
      </c>
      <c r="EK20" s="11">
        <v>2.35</v>
      </c>
      <c r="EL20" s="11"/>
      <c r="EM20" s="11"/>
      <c r="EN20" s="11">
        <v>4.6500000000000004</v>
      </c>
      <c r="EO20" s="11"/>
      <c r="EP20" s="11">
        <v>27</v>
      </c>
      <c r="EQ20" s="11"/>
      <c r="ER20" s="11">
        <v>9.8020000000000014</v>
      </c>
      <c r="ES20" s="11">
        <v>8.65</v>
      </c>
      <c r="ET20" s="11">
        <v>44</v>
      </c>
      <c r="EU20" s="11">
        <v>140.42000000000002</v>
      </c>
      <c r="EV20" s="11">
        <v>19.600000000000001</v>
      </c>
      <c r="EW20" s="11"/>
      <c r="EX20" s="11"/>
      <c r="EY20" s="11">
        <v>64.5</v>
      </c>
      <c r="EZ20" s="11">
        <v>134.78000000000003</v>
      </c>
      <c r="FA20" s="11">
        <v>641.86900000000003</v>
      </c>
      <c r="FB20" s="11">
        <v>534.72399999999993</v>
      </c>
      <c r="FC20" s="11">
        <v>307.18599999999998</v>
      </c>
      <c r="FD20" s="11">
        <v>298.39800000000002</v>
      </c>
      <c r="FE20" s="11">
        <v>589.07899999999995</v>
      </c>
      <c r="FF20" s="11">
        <v>445.96499999999997</v>
      </c>
      <c r="FG20" s="11">
        <v>761.06999999999994</v>
      </c>
      <c r="FH20" s="11">
        <v>601.81299999999999</v>
      </c>
      <c r="FI20" s="11">
        <v>354.44347000000005</v>
      </c>
      <c r="FJ20" s="11">
        <v>571.41369000000009</v>
      </c>
      <c r="FK20" s="11">
        <v>423.88626999999997</v>
      </c>
      <c r="FL20" s="11">
        <v>487.79127</v>
      </c>
      <c r="FM20" s="11">
        <v>328.46019999999999</v>
      </c>
      <c r="FN20" s="11">
        <v>567.28808000000004</v>
      </c>
      <c r="FO20" s="11">
        <v>687.03183999999999</v>
      </c>
      <c r="FP20" s="11">
        <v>889.28953000000001</v>
      </c>
      <c r="FQ20" s="11">
        <v>1361.76821</v>
      </c>
      <c r="FR20" s="11">
        <v>1512.9108800000001</v>
      </c>
      <c r="FS20" s="11">
        <v>1502.5944199999999</v>
      </c>
      <c r="FT20" s="11">
        <v>1524.1124399999999</v>
      </c>
      <c r="FU20" s="11">
        <v>1160.65625</v>
      </c>
      <c r="FV20" s="11">
        <v>604.24950999999999</v>
      </c>
      <c r="FW20" s="11">
        <v>484.01004</v>
      </c>
      <c r="FX20" s="11">
        <v>950.78292999999985</v>
      </c>
      <c r="FY20" s="11">
        <v>1585.7908299999999</v>
      </c>
      <c r="FZ20" s="11">
        <v>1637.9928400000001</v>
      </c>
      <c r="GA20" s="11">
        <v>1209.1190200000001</v>
      </c>
      <c r="GB20" s="11">
        <v>1332.0672999999999</v>
      </c>
      <c r="GC20" s="11">
        <v>1507.3005599999999</v>
      </c>
      <c r="GD20" s="11">
        <v>1680.0480399999999</v>
      </c>
      <c r="GE20" s="11">
        <v>1976.7227599999999</v>
      </c>
      <c r="GF20" s="11">
        <v>2084.7175400000001</v>
      </c>
      <c r="GG20" s="11">
        <v>2874.1778499999996</v>
      </c>
      <c r="GH20" s="11">
        <v>2502.3596599999996</v>
      </c>
      <c r="GI20" s="11">
        <v>861.00824</v>
      </c>
      <c r="GJ20" s="11">
        <v>988.70783999999992</v>
      </c>
      <c r="GK20" s="11">
        <v>971.85260999999991</v>
      </c>
      <c r="GL20" s="11">
        <v>235.59027</v>
      </c>
      <c r="GM20" s="11">
        <v>97.54392</v>
      </c>
      <c r="GN20" s="11">
        <v>226.53</v>
      </c>
      <c r="GO20" s="11">
        <v>80.765000000000001</v>
      </c>
      <c r="GP20" s="11">
        <v>882.11004000000003</v>
      </c>
      <c r="GQ20" s="11">
        <v>1069.99173</v>
      </c>
      <c r="GR20" s="11">
        <v>1589.6833799999999</v>
      </c>
      <c r="GS20" s="11">
        <v>2271.31603</v>
      </c>
      <c r="GT20" s="11">
        <v>1222.11085</v>
      </c>
      <c r="GU20" s="11">
        <v>732.87277999999992</v>
      </c>
      <c r="GV20" s="11">
        <v>1444.9337</v>
      </c>
      <c r="GW20" s="11">
        <v>1804.07599</v>
      </c>
      <c r="GX20" s="11">
        <v>382.38227000000001</v>
      </c>
      <c r="GY20" s="11">
        <v>802.82969000000003</v>
      </c>
      <c r="GZ20" s="11">
        <v>148.79399999999998</v>
      </c>
      <c r="HA20" s="11">
        <v>399.08466999999996</v>
      </c>
      <c r="HB20" s="11">
        <v>105.22200000000001</v>
      </c>
      <c r="HC20" s="11">
        <v>184.28800000000001</v>
      </c>
      <c r="HD20" s="11">
        <v>178.62081000000001</v>
      </c>
      <c r="HE20" s="11">
        <v>1131.5795700000001</v>
      </c>
      <c r="HF20" s="11">
        <v>1498.2018399999999</v>
      </c>
      <c r="HG20" s="11">
        <v>429.39944000000003</v>
      </c>
      <c r="HH20" s="11">
        <v>858.71866</v>
      </c>
      <c r="HI20" s="11">
        <v>510.79897</v>
      </c>
      <c r="HJ20" s="11">
        <v>985.71716000000004</v>
      </c>
      <c r="HK20" s="11">
        <v>856.00522000000001</v>
      </c>
      <c r="HL20" s="11">
        <v>675.78061000000002</v>
      </c>
      <c r="HM20" s="11">
        <v>1153.9533899999999</v>
      </c>
      <c r="HN20" s="11">
        <v>1227.7717499999999</v>
      </c>
      <c r="HO20" s="11">
        <v>361.39375000000001</v>
      </c>
      <c r="HP20" s="11">
        <v>899.45952000000011</v>
      </c>
      <c r="HQ20" s="11">
        <v>1208.6469</v>
      </c>
      <c r="HR20" s="11">
        <v>268.60000000000002</v>
      </c>
      <c r="HS20" s="11">
        <v>770.56591000000003</v>
      </c>
      <c r="HT20" s="11">
        <v>692.90567999999996</v>
      </c>
      <c r="HU20" s="11">
        <v>490.56671</v>
      </c>
      <c r="HV20" s="11">
        <v>656.14769999999999</v>
      </c>
      <c r="HW20" s="11">
        <v>286.13409000000001</v>
      </c>
      <c r="HX20" s="11">
        <v>357.61696999999998</v>
      </c>
      <c r="HY20" s="11">
        <v>393.21162000000004</v>
      </c>
      <c r="HZ20" s="11">
        <v>467.08680999999996</v>
      </c>
      <c r="IA20" s="11">
        <v>494.50494000000003</v>
      </c>
      <c r="IB20" s="11">
        <v>805.55070999999998</v>
      </c>
      <c r="IC20" s="11">
        <v>745.35883999999999</v>
      </c>
      <c r="ID20" s="11">
        <v>341.31872999999996</v>
      </c>
      <c r="IE20" s="11">
        <v>295.34870999999998</v>
      </c>
      <c r="IF20" s="11">
        <v>301.71256</v>
      </c>
      <c r="IG20" s="11"/>
      <c r="IH20" s="11"/>
      <c r="II20" s="11"/>
      <c r="IJ20" s="11">
        <v>185.65779000000001</v>
      </c>
      <c r="IK20" s="11">
        <v>7.2249999999999996</v>
      </c>
      <c r="IL20" s="11">
        <v>116.52619</v>
      </c>
      <c r="IM20" s="11">
        <v>109.39</v>
      </c>
      <c r="IN20" s="11">
        <v>680.30473000000006</v>
      </c>
      <c r="IO20" s="11">
        <v>315.69322000000005</v>
      </c>
      <c r="IP20" s="11">
        <v>209.47942999999998</v>
      </c>
      <c r="IQ20" s="11">
        <v>127.55311</v>
      </c>
      <c r="IR20" s="11"/>
      <c r="IS20" s="11">
        <v>65.56</v>
      </c>
      <c r="IT20" s="11"/>
      <c r="IU20" s="11"/>
      <c r="IV20" s="11"/>
      <c r="IW20" s="11"/>
      <c r="IX20" s="11">
        <v>119.875</v>
      </c>
      <c r="IY20" s="11">
        <v>240</v>
      </c>
      <c r="IZ20" s="11"/>
      <c r="JA20" s="11"/>
      <c r="JB20" s="11">
        <v>233.44841</v>
      </c>
      <c r="JC20" s="11"/>
      <c r="JD20" s="11">
        <v>14.891999999999999</v>
      </c>
      <c r="JE20" s="11">
        <v>171.30887999999999</v>
      </c>
      <c r="JF20" s="11">
        <v>124.64252</v>
      </c>
      <c r="JG20" s="11">
        <v>15.969999999999999</v>
      </c>
      <c r="JH20" s="11">
        <v>29.783999999999999</v>
      </c>
      <c r="JI20" s="11">
        <v>151.37825000000001</v>
      </c>
      <c r="JJ20" s="11">
        <v>169.744</v>
      </c>
      <c r="JK20" s="11">
        <v>29.783999999999999</v>
      </c>
      <c r="JL20" s="11">
        <v>47</v>
      </c>
      <c r="JM20" s="11">
        <v>116.35764</v>
      </c>
      <c r="JN20" s="11">
        <v>162.06224</v>
      </c>
      <c r="JO20" s="11">
        <v>23.5</v>
      </c>
      <c r="JP20" s="11">
        <v>199.9366</v>
      </c>
      <c r="JQ20" s="11">
        <v>57.026600000000002</v>
      </c>
      <c r="JR20" s="11">
        <v>143.51527999999999</v>
      </c>
      <c r="JS20" s="11">
        <v>99.97824</v>
      </c>
      <c r="JT20" s="11">
        <v>225.62248000000002</v>
      </c>
      <c r="JU20" s="11">
        <v>38.077799999999996</v>
      </c>
      <c r="JV20" s="11">
        <v>251.53039999999999</v>
      </c>
      <c r="JW20" s="11">
        <v>29.37088</v>
      </c>
      <c r="JX20" s="11">
        <v>66.671999999999997</v>
      </c>
      <c r="JY20" s="11">
        <v>29.37088</v>
      </c>
      <c r="JZ20" s="11">
        <v>66.671999999999997</v>
      </c>
      <c r="KA20" s="11"/>
      <c r="KB20" s="11">
        <v>29.37088</v>
      </c>
      <c r="KC20" s="11">
        <v>302.77199999999999</v>
      </c>
      <c r="KD20" s="11">
        <v>255.74199999999999</v>
      </c>
      <c r="KE20" s="11">
        <v>504.27499999999998</v>
      </c>
      <c r="KF20" s="11">
        <v>484.14699999999999</v>
      </c>
      <c r="KG20" s="11">
        <v>298.25099999999998</v>
      </c>
      <c r="KH20" s="11">
        <v>90.751999999999995</v>
      </c>
      <c r="KI20" s="11"/>
      <c r="KJ20" s="11"/>
      <c r="KK20" s="11"/>
      <c r="KL20" s="11"/>
      <c r="KM20" s="11">
        <v>45.375999999999998</v>
      </c>
      <c r="KN20" s="11">
        <v>138.91</v>
      </c>
      <c r="KO20" s="11"/>
      <c r="KP20" s="11">
        <v>22.5</v>
      </c>
      <c r="KQ20" s="11"/>
      <c r="KR20" s="11"/>
      <c r="KS20" s="11"/>
      <c r="KT20" s="11">
        <v>34.799999999999997</v>
      </c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>
        <v>36.497999999999998</v>
      </c>
      <c r="LK20" s="11">
        <v>32.537999999999997</v>
      </c>
      <c r="LL20" s="11"/>
      <c r="LM20" s="11"/>
      <c r="LN20" s="11"/>
      <c r="LO20" s="11"/>
      <c r="LP20" s="11"/>
      <c r="LQ20" s="11"/>
      <c r="LR20" s="11">
        <v>24</v>
      </c>
      <c r="LS20" s="11"/>
      <c r="LT20" s="11"/>
      <c r="LU20" s="11"/>
      <c r="LV20" s="11"/>
      <c r="LW20" s="11"/>
      <c r="LX20" s="11">
        <v>80.64</v>
      </c>
      <c r="LY20" s="11"/>
      <c r="LZ20" s="11"/>
      <c r="MA20" s="11"/>
      <c r="MB20" s="11"/>
      <c r="MC20" s="11">
        <v>20</v>
      </c>
      <c r="MD20" s="11">
        <v>44.94</v>
      </c>
      <c r="ME20" s="11"/>
      <c r="MF20" s="11"/>
      <c r="MG20" s="11"/>
      <c r="MH20" s="11"/>
      <c r="MI20" s="11">
        <v>56.539199999999994</v>
      </c>
      <c r="MJ20" s="11">
        <v>46.94</v>
      </c>
      <c r="MK20" s="11"/>
      <c r="ML20" s="11"/>
      <c r="MM20" s="11"/>
      <c r="MN20" s="11"/>
      <c r="MO20" s="11"/>
      <c r="MP20" s="11"/>
      <c r="MQ20" s="11">
        <v>47.19</v>
      </c>
      <c r="MR20" s="11">
        <v>20</v>
      </c>
      <c r="MS20" s="11"/>
      <c r="MT20" s="11"/>
      <c r="MU20" s="11" t="s">
        <v>68</v>
      </c>
      <c r="MV20" s="11" t="s">
        <v>68</v>
      </c>
      <c r="MW20" s="11"/>
      <c r="MX20" s="11">
        <v>54.089199999999998</v>
      </c>
      <c r="MY20" s="11" t="s">
        <v>68</v>
      </c>
      <c r="MZ20" s="11" t="s">
        <v>68</v>
      </c>
      <c r="NA20" s="11" t="s">
        <v>68</v>
      </c>
      <c r="NB20" s="11"/>
      <c r="NC20" s="11">
        <v>54.876800000000003</v>
      </c>
      <c r="ND20" s="42">
        <v>20</v>
      </c>
      <c r="NE20" s="46">
        <v>94.359200000000001</v>
      </c>
      <c r="NF20" s="11">
        <v>91</v>
      </c>
      <c r="NG20" s="11">
        <v>89.7</v>
      </c>
      <c r="NH20" s="11">
        <v>59.8</v>
      </c>
      <c r="NI20" s="11">
        <v>89.7</v>
      </c>
      <c r="NJ20" s="11">
        <v>123.04219999999999</v>
      </c>
      <c r="NK20" s="11" t="s">
        <v>68</v>
      </c>
      <c r="NL20" s="11" t="s">
        <v>68</v>
      </c>
      <c r="NM20" s="11">
        <v>0</v>
      </c>
      <c r="NN20" s="11">
        <v>96.974999999999994</v>
      </c>
      <c r="NO20" s="11" t="s">
        <v>68</v>
      </c>
      <c r="NP20" s="42">
        <v>0</v>
      </c>
      <c r="NQ20" s="46">
        <v>0</v>
      </c>
      <c r="NR20" s="11">
        <v>73.325000000000003</v>
      </c>
      <c r="NS20" s="11" t="s">
        <v>68</v>
      </c>
      <c r="NT20" s="11" t="s">
        <v>68</v>
      </c>
      <c r="NU20" s="11" t="s">
        <v>68</v>
      </c>
      <c r="NV20" s="11" t="s">
        <v>68</v>
      </c>
      <c r="NW20" s="11">
        <v>0</v>
      </c>
      <c r="NX20" s="11">
        <v>50.304000000000002</v>
      </c>
      <c r="NY20" s="11" t="s">
        <v>68</v>
      </c>
      <c r="NZ20" s="11" t="s">
        <v>68</v>
      </c>
      <c r="OA20" s="11" t="s">
        <v>68</v>
      </c>
      <c r="OB20" s="42" t="s">
        <v>68</v>
      </c>
      <c r="OC20" s="46" t="s">
        <v>68</v>
      </c>
      <c r="OD20" s="11">
        <v>0</v>
      </c>
      <c r="OE20" s="11">
        <v>51.12</v>
      </c>
      <c r="OF20" s="11" t="s">
        <v>68</v>
      </c>
      <c r="OG20" s="62" t="s">
        <v>68</v>
      </c>
    </row>
    <row r="21" spans="2:397" x14ac:dyDescent="0.3">
      <c r="B21" s="2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>
        <v>19.315999999999999</v>
      </c>
      <c r="CZ21" s="11">
        <v>203.79300000000001</v>
      </c>
      <c r="DA21" s="11"/>
      <c r="DB21" s="11">
        <v>138.4</v>
      </c>
      <c r="DC21" s="11">
        <v>169.375</v>
      </c>
      <c r="DD21" s="11">
        <v>145.005</v>
      </c>
      <c r="DE21" s="11">
        <v>37.5</v>
      </c>
      <c r="DF21" s="11"/>
      <c r="DG21" s="11"/>
      <c r="DH21" s="11"/>
      <c r="DI21" s="11"/>
      <c r="DJ21" s="11"/>
      <c r="DK21" s="11"/>
      <c r="DL21" s="11">
        <v>242.375</v>
      </c>
      <c r="DM21" s="11">
        <v>446.625</v>
      </c>
      <c r="DN21" s="11">
        <v>53.125</v>
      </c>
      <c r="DO21" s="11"/>
      <c r="DP21" s="11">
        <v>466.875</v>
      </c>
      <c r="DQ21" s="11">
        <v>99.8</v>
      </c>
      <c r="DR21" s="11"/>
      <c r="DS21" s="11">
        <v>27.225000000000001</v>
      </c>
      <c r="DT21" s="11"/>
      <c r="DU21" s="11">
        <v>54.256</v>
      </c>
      <c r="DV21" s="11"/>
      <c r="DW21" s="11"/>
      <c r="DX21" s="11"/>
      <c r="DY21" s="11"/>
      <c r="DZ21" s="11"/>
      <c r="EA21" s="11"/>
      <c r="EB21" s="11">
        <v>33.374000000000002</v>
      </c>
      <c r="EC21" s="11"/>
      <c r="ED21" s="11"/>
      <c r="EE21" s="11">
        <v>57.5</v>
      </c>
      <c r="EF21" s="11">
        <v>17.254999999999999</v>
      </c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>
        <v>45.040000000000006</v>
      </c>
      <c r="EV21" s="11"/>
      <c r="EW21" s="11"/>
      <c r="EX21" s="11"/>
      <c r="EY21" s="11">
        <v>90.42</v>
      </c>
      <c r="EZ21" s="11"/>
      <c r="FA21" s="11"/>
      <c r="FB21" s="11">
        <v>529.64</v>
      </c>
      <c r="FC21" s="11">
        <v>59.1</v>
      </c>
      <c r="FD21" s="11">
        <v>88.753</v>
      </c>
      <c r="FE21" s="11">
        <v>105</v>
      </c>
      <c r="FF21" s="11">
        <v>424.803</v>
      </c>
      <c r="FG21" s="11">
        <v>73.453999999999994</v>
      </c>
      <c r="FH21" s="11"/>
      <c r="FI21" s="11">
        <v>52.5</v>
      </c>
      <c r="FJ21" s="11">
        <v>164.608</v>
      </c>
      <c r="FK21" s="11">
        <v>403.63040000000001</v>
      </c>
      <c r="FL21" s="11">
        <v>816.29499999999996</v>
      </c>
      <c r="FM21" s="11">
        <v>1686.1959999999999</v>
      </c>
      <c r="FN21" s="11">
        <v>424.85090000000002</v>
      </c>
      <c r="FO21" s="11">
        <v>322.33499999999998</v>
      </c>
      <c r="FP21" s="11">
        <v>1538.08995</v>
      </c>
      <c r="FQ21" s="11">
        <v>1155</v>
      </c>
      <c r="FR21" s="11"/>
      <c r="FS21" s="11"/>
      <c r="FT21" s="11"/>
      <c r="FU21" s="11"/>
      <c r="FV21" s="11">
        <v>217.28800000000001</v>
      </c>
      <c r="FW21" s="11">
        <v>217.28800000000001</v>
      </c>
      <c r="FX21" s="11"/>
      <c r="FY21" s="11"/>
      <c r="FZ21" s="11">
        <v>519.29999999999995</v>
      </c>
      <c r="GA21" s="11">
        <v>50.25</v>
      </c>
      <c r="GB21" s="11">
        <v>1203.2</v>
      </c>
      <c r="GC21" s="11">
        <v>1077.5250000000001</v>
      </c>
      <c r="GD21" s="11">
        <v>1083.9380000000001</v>
      </c>
      <c r="GE21" s="11">
        <v>773.07659999999998</v>
      </c>
      <c r="GF21" s="11">
        <v>1789.8</v>
      </c>
      <c r="GG21" s="11">
        <v>717.625</v>
      </c>
      <c r="GH21" s="11">
        <v>717.8</v>
      </c>
      <c r="GI21" s="11">
        <v>610.75</v>
      </c>
      <c r="GJ21" s="11"/>
      <c r="GK21" s="11">
        <v>737.5</v>
      </c>
      <c r="GL21" s="11"/>
      <c r="GM21" s="11"/>
      <c r="GN21" s="11"/>
      <c r="GO21" s="11"/>
      <c r="GP21" s="11">
        <v>215</v>
      </c>
      <c r="GQ21" s="11"/>
      <c r="GR21" s="11">
        <v>1268</v>
      </c>
      <c r="GS21" s="11">
        <v>125</v>
      </c>
      <c r="GT21" s="11">
        <v>62.5</v>
      </c>
      <c r="GU21" s="11">
        <v>1285</v>
      </c>
      <c r="GV21" s="11">
        <v>512.5</v>
      </c>
      <c r="GW21" s="11">
        <v>697.68</v>
      </c>
      <c r="GX21" s="11">
        <v>205</v>
      </c>
      <c r="GY21" s="11">
        <v>2070</v>
      </c>
      <c r="GZ21" s="11">
        <v>1287.2344000000001</v>
      </c>
      <c r="HA21" s="11">
        <v>757.5</v>
      </c>
      <c r="HB21" s="11">
        <v>560</v>
      </c>
      <c r="HC21" s="11">
        <v>3003.97</v>
      </c>
      <c r="HD21" s="11">
        <v>450</v>
      </c>
      <c r="HE21" s="11">
        <v>969.39750000000004</v>
      </c>
      <c r="HF21" s="11">
        <v>1004.3216600000001</v>
      </c>
      <c r="HG21" s="11">
        <v>252.02563000000001</v>
      </c>
      <c r="HH21" s="11">
        <v>927.61439999999993</v>
      </c>
      <c r="HI21" s="11">
        <v>636.83749999999998</v>
      </c>
      <c r="HJ21" s="11">
        <v>426.86250000000001</v>
      </c>
      <c r="HK21" s="11">
        <v>605</v>
      </c>
      <c r="HL21" s="11"/>
      <c r="HM21" s="11">
        <v>220</v>
      </c>
      <c r="HN21" s="11">
        <v>142</v>
      </c>
      <c r="HO21" s="11">
        <v>75</v>
      </c>
      <c r="HP21" s="11">
        <v>294.5</v>
      </c>
      <c r="HQ21" s="11">
        <v>453.5</v>
      </c>
      <c r="HR21" s="11">
        <v>316</v>
      </c>
      <c r="HS21" s="11">
        <v>192.75539000000001</v>
      </c>
      <c r="HT21" s="11"/>
      <c r="HU21" s="11">
        <v>633.16882999999996</v>
      </c>
      <c r="HV21" s="11">
        <v>80.099999999999994</v>
      </c>
      <c r="HW21" s="11">
        <v>249.5</v>
      </c>
      <c r="HX21" s="11">
        <v>403.61486000000002</v>
      </c>
      <c r="HY21" s="11">
        <v>184.82830999999999</v>
      </c>
      <c r="HZ21" s="11"/>
      <c r="IA21" s="11">
        <v>539.50431000000003</v>
      </c>
      <c r="IB21" s="11">
        <v>1577.67578</v>
      </c>
      <c r="IC21" s="11">
        <v>436.92257999999998</v>
      </c>
      <c r="ID21" s="11"/>
      <c r="IE21" s="11">
        <v>117.5</v>
      </c>
      <c r="IF21" s="11"/>
      <c r="IG21" s="11">
        <v>197.40769</v>
      </c>
      <c r="IH21" s="11">
        <v>240.77329999999998</v>
      </c>
      <c r="II21" s="11">
        <v>115.06614</v>
      </c>
      <c r="IJ21" s="11">
        <v>1699.4885199999999</v>
      </c>
      <c r="IK21" s="11">
        <v>919.73704999999995</v>
      </c>
      <c r="IL21" s="11">
        <v>470.03661</v>
      </c>
      <c r="IM21" s="11">
        <v>871.09846000000005</v>
      </c>
      <c r="IN21" s="11">
        <v>1901.5724700000001</v>
      </c>
      <c r="IO21" s="11">
        <v>1606.5815</v>
      </c>
      <c r="IP21" s="11">
        <v>164.96249</v>
      </c>
      <c r="IQ21" s="11">
        <v>367.50721999999996</v>
      </c>
      <c r="IR21" s="11">
        <v>218.09883000000002</v>
      </c>
      <c r="IS21" s="11">
        <v>159.5949</v>
      </c>
      <c r="IT21" s="11">
        <v>187.5</v>
      </c>
      <c r="IU21" s="11">
        <v>504.86313000000001</v>
      </c>
      <c r="IV21" s="11"/>
      <c r="IW21" s="11">
        <v>269.32160999999996</v>
      </c>
      <c r="IX21" s="11"/>
      <c r="IY21" s="11"/>
      <c r="IZ21" s="11">
        <v>133.17525999999998</v>
      </c>
      <c r="JA21" s="11">
        <v>86.4</v>
      </c>
      <c r="JB21" s="11"/>
      <c r="JC21" s="11">
        <v>177.5</v>
      </c>
      <c r="JD21" s="11">
        <v>68.75</v>
      </c>
      <c r="JE21" s="11">
        <v>68.75</v>
      </c>
      <c r="JF21" s="11"/>
      <c r="JG21" s="11">
        <v>102.5</v>
      </c>
      <c r="JH21" s="11">
        <v>287</v>
      </c>
      <c r="JI21" s="11"/>
      <c r="JJ21" s="11">
        <v>671.25</v>
      </c>
      <c r="JK21" s="11">
        <v>691.25</v>
      </c>
      <c r="JL21" s="11">
        <v>547.5</v>
      </c>
      <c r="JM21" s="11">
        <v>676.75</v>
      </c>
      <c r="JN21" s="11">
        <v>88.375</v>
      </c>
      <c r="JO21" s="11"/>
      <c r="JP21" s="11"/>
      <c r="JQ21" s="11">
        <v>184</v>
      </c>
      <c r="JR21" s="11"/>
      <c r="JS21" s="11"/>
      <c r="JT21" s="11"/>
      <c r="JU21" s="11"/>
      <c r="JV21" s="11"/>
      <c r="JW21" s="11"/>
      <c r="JX21" s="11"/>
      <c r="JY21" s="11"/>
      <c r="JZ21" s="11"/>
      <c r="KA21" s="11">
        <v>260</v>
      </c>
      <c r="KB21" s="11"/>
      <c r="KC21" s="11"/>
      <c r="KD21" s="11"/>
      <c r="KE21" s="11"/>
      <c r="KF21" s="11"/>
      <c r="KG21" s="11"/>
      <c r="KH21" s="11"/>
      <c r="KI21" s="11"/>
      <c r="KJ21" s="11"/>
      <c r="KK21" s="11">
        <v>100</v>
      </c>
      <c r="KL21" s="11">
        <v>55</v>
      </c>
      <c r="KM21" s="11"/>
      <c r="KN21" s="11"/>
      <c r="KO21" s="11"/>
      <c r="KP21" s="11">
        <v>26.6</v>
      </c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>
        <v>123.175</v>
      </c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>
        <v>45.875</v>
      </c>
      <c r="LY21" s="11"/>
      <c r="LZ21" s="11">
        <v>80</v>
      </c>
      <c r="MA21" s="11">
        <v>50</v>
      </c>
      <c r="MB21" s="11"/>
      <c r="MC21" s="11"/>
      <c r="MD21" s="11"/>
      <c r="ME21" s="11"/>
      <c r="MF21" s="11"/>
      <c r="MG21" s="11"/>
      <c r="MH21" s="11"/>
      <c r="MI21" s="11">
        <v>80.5</v>
      </c>
      <c r="MJ21" s="11"/>
      <c r="MK21" s="11">
        <v>72.210999999999999</v>
      </c>
      <c r="ML21" s="11"/>
      <c r="MM21" s="11">
        <v>66.78</v>
      </c>
      <c r="MN21" s="11">
        <v>68.360039999999998</v>
      </c>
      <c r="MO21" s="11"/>
      <c r="MP21" s="11"/>
      <c r="MQ21" s="11">
        <v>74.281999999999996</v>
      </c>
      <c r="MR21" s="11"/>
      <c r="MS21" s="11"/>
      <c r="MT21" s="11"/>
      <c r="MU21" s="11" t="s">
        <v>68</v>
      </c>
      <c r="MV21" s="11" t="s">
        <v>68</v>
      </c>
      <c r="MW21" s="11"/>
      <c r="MX21" s="11">
        <v>106.25</v>
      </c>
      <c r="MY21" s="11" t="s">
        <v>68</v>
      </c>
      <c r="MZ21" s="11" t="s">
        <v>68</v>
      </c>
      <c r="NA21" s="11" t="s">
        <v>68</v>
      </c>
      <c r="NB21" s="11"/>
      <c r="NC21" s="11">
        <v>0</v>
      </c>
      <c r="ND21" s="42">
        <v>97.5</v>
      </c>
      <c r="NE21" s="46">
        <v>32</v>
      </c>
      <c r="NF21" s="11">
        <v>193.75</v>
      </c>
      <c r="NG21" s="11">
        <v>393.125</v>
      </c>
      <c r="NH21" s="11">
        <v>500</v>
      </c>
      <c r="NI21" s="11" t="s">
        <v>68</v>
      </c>
      <c r="NJ21" s="11" t="s">
        <v>68</v>
      </c>
      <c r="NK21" s="11"/>
      <c r="NL21" s="11">
        <v>313.125</v>
      </c>
      <c r="NM21" s="11">
        <v>1050</v>
      </c>
      <c r="NN21" s="11">
        <v>555.75</v>
      </c>
      <c r="NO21" s="11" t="s">
        <v>68</v>
      </c>
      <c r="NP21" s="42">
        <v>0</v>
      </c>
      <c r="NQ21" s="46">
        <v>1294.1278400000001</v>
      </c>
      <c r="NR21" s="11">
        <v>495</v>
      </c>
      <c r="NS21" s="11" t="s">
        <v>68</v>
      </c>
      <c r="NT21" s="11">
        <v>0</v>
      </c>
      <c r="NU21" s="11">
        <v>302.25126</v>
      </c>
      <c r="NV21" s="11">
        <v>0</v>
      </c>
      <c r="NW21" s="11">
        <v>576.11090000000002</v>
      </c>
      <c r="NX21" s="11">
        <v>93.537000000000006</v>
      </c>
      <c r="NY21" s="11">
        <v>0</v>
      </c>
      <c r="NZ21" s="11">
        <v>150.696</v>
      </c>
      <c r="OA21" s="11">
        <v>228.75</v>
      </c>
      <c r="OB21" s="42">
        <v>487.24799999999999</v>
      </c>
      <c r="OC21" s="46">
        <v>255.07499999999999</v>
      </c>
      <c r="OD21" s="11">
        <v>1262.3679999999999</v>
      </c>
      <c r="OE21" s="11">
        <v>399.84840000000003</v>
      </c>
      <c r="OF21" s="11">
        <v>470.733</v>
      </c>
      <c r="OG21" s="62">
        <v>0</v>
      </c>
    </row>
    <row r="22" spans="2:397" x14ac:dyDescent="0.3">
      <c r="B22" s="20" t="s">
        <v>27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>
        <v>1.4</v>
      </c>
      <c r="BE22" s="11">
        <v>7.84</v>
      </c>
      <c r="BF22" s="11"/>
      <c r="BG22" s="11"/>
      <c r="BH22" s="11"/>
      <c r="BI22" s="11"/>
      <c r="BJ22" s="11">
        <v>0.59199999999999997</v>
      </c>
      <c r="BK22" s="11"/>
      <c r="BL22" s="11"/>
      <c r="BM22" s="11"/>
      <c r="BN22" s="11"/>
      <c r="BO22" s="11"/>
      <c r="BP22" s="11"/>
      <c r="BQ22" s="11">
        <v>5.31</v>
      </c>
      <c r="BR22" s="11"/>
      <c r="BS22" s="11"/>
      <c r="BT22" s="11"/>
      <c r="BU22" s="11"/>
      <c r="BV22" s="11"/>
      <c r="BW22" s="11"/>
      <c r="BX22" s="11">
        <v>0.08</v>
      </c>
      <c r="BY22" s="11">
        <v>3.54</v>
      </c>
      <c r="BZ22" s="11"/>
      <c r="CA22" s="11">
        <v>1.77</v>
      </c>
      <c r="CB22" s="11">
        <v>165</v>
      </c>
      <c r="CC22" s="11">
        <v>5.31</v>
      </c>
      <c r="CD22" s="11">
        <v>408</v>
      </c>
      <c r="CE22" s="11"/>
      <c r="CF22" s="11">
        <v>404.63</v>
      </c>
      <c r="CG22" s="11">
        <v>7.46</v>
      </c>
      <c r="CH22" s="11">
        <v>11.824999999999999</v>
      </c>
      <c r="CI22" s="11">
        <v>10.11</v>
      </c>
      <c r="CJ22" s="11">
        <v>28.8</v>
      </c>
      <c r="CK22" s="11"/>
      <c r="CL22" s="11">
        <v>6.0110000000000001</v>
      </c>
      <c r="CM22" s="11">
        <v>5.4709999999999992</v>
      </c>
      <c r="CN22" s="11"/>
      <c r="CO22" s="11">
        <v>24</v>
      </c>
      <c r="CP22" s="11">
        <v>18</v>
      </c>
      <c r="CQ22" s="11">
        <v>0.111</v>
      </c>
      <c r="CR22" s="11"/>
      <c r="CS22" s="11">
        <v>9.6</v>
      </c>
      <c r="CT22" s="11"/>
      <c r="CU22" s="11">
        <v>7.2999999999999995E-2</v>
      </c>
      <c r="CV22" s="11"/>
      <c r="CW22" s="11">
        <v>17.503999999999998</v>
      </c>
      <c r="CX22" s="11">
        <v>3</v>
      </c>
      <c r="CY22" s="11">
        <v>16.956</v>
      </c>
      <c r="CZ22" s="11"/>
      <c r="DA22" s="11"/>
      <c r="DB22" s="11"/>
      <c r="DC22" s="11">
        <v>0.24</v>
      </c>
      <c r="DD22" s="11"/>
      <c r="DE22" s="11"/>
      <c r="DF22" s="11"/>
      <c r="DG22" s="11"/>
      <c r="DH22" s="11"/>
      <c r="DI22" s="11"/>
      <c r="DJ22" s="11">
        <v>0.51900000000000002</v>
      </c>
      <c r="DK22" s="11"/>
      <c r="DL22" s="11">
        <v>1.4999999999999999E-2</v>
      </c>
      <c r="DM22" s="11"/>
      <c r="DN22" s="11">
        <v>0.49</v>
      </c>
      <c r="DO22" s="11"/>
      <c r="DP22" s="11"/>
      <c r="DQ22" s="11">
        <v>54.72</v>
      </c>
      <c r="DR22" s="11"/>
      <c r="DS22" s="11">
        <v>56.15</v>
      </c>
      <c r="DT22" s="11"/>
      <c r="DU22" s="11">
        <v>53.690000000000005</v>
      </c>
      <c r="DV22" s="11">
        <v>0.16</v>
      </c>
      <c r="DW22" s="11"/>
      <c r="DX22" s="11">
        <v>51.25</v>
      </c>
      <c r="DY22" s="11"/>
      <c r="DZ22" s="11">
        <v>67.711999999999989</v>
      </c>
      <c r="EA22" s="11">
        <v>79.75200000000001</v>
      </c>
      <c r="EB22" s="11"/>
      <c r="EC22" s="11"/>
      <c r="ED22" s="11"/>
      <c r="EE22" s="11">
        <v>8.7769999999999992</v>
      </c>
      <c r="EF22" s="11"/>
      <c r="EG22" s="11">
        <v>58.132000000000005</v>
      </c>
      <c r="EH22" s="11">
        <v>1.625</v>
      </c>
      <c r="EI22" s="11">
        <v>37</v>
      </c>
      <c r="EJ22" s="11"/>
      <c r="EK22" s="11">
        <v>16.489999999999998</v>
      </c>
      <c r="EL22" s="11">
        <v>39.950000000000003</v>
      </c>
      <c r="EM22" s="11"/>
      <c r="EN22" s="11">
        <v>61.491999999999997</v>
      </c>
      <c r="EO22" s="11"/>
      <c r="EP22" s="11">
        <v>1.865</v>
      </c>
      <c r="EQ22" s="11">
        <v>42.109000000000002</v>
      </c>
      <c r="ER22" s="11">
        <v>31.152999999999999</v>
      </c>
      <c r="ES22" s="11">
        <v>48.556999999999995</v>
      </c>
      <c r="ET22" s="11">
        <v>15.586</v>
      </c>
      <c r="EU22" s="11"/>
      <c r="EV22" s="11">
        <v>13.187000000000001</v>
      </c>
      <c r="EW22" s="11">
        <v>45.201000000000001</v>
      </c>
      <c r="EX22" s="11">
        <v>25.895000000000003</v>
      </c>
      <c r="EY22" s="11">
        <v>8.0000000000000002E-3</v>
      </c>
      <c r="EZ22" s="11">
        <v>25.48</v>
      </c>
      <c r="FA22" s="11"/>
      <c r="FB22" s="11">
        <v>15.074</v>
      </c>
      <c r="FC22" s="11">
        <v>28.274999999999999</v>
      </c>
      <c r="FD22" s="11">
        <v>27.740000000000002</v>
      </c>
      <c r="FE22" s="11">
        <v>51.018000000000008</v>
      </c>
      <c r="FF22" s="11"/>
      <c r="FG22" s="11">
        <v>60.255000000000003</v>
      </c>
      <c r="FH22" s="11">
        <v>30.582999999999998</v>
      </c>
      <c r="FI22" s="11"/>
      <c r="FJ22" s="11">
        <v>46.86204</v>
      </c>
      <c r="FK22" s="11">
        <v>100.33699999999999</v>
      </c>
      <c r="FL22" s="11">
        <v>17.00366</v>
      </c>
      <c r="FM22" s="11"/>
      <c r="FN22" s="11"/>
      <c r="FO22" s="11">
        <v>30.38616</v>
      </c>
      <c r="FP22" s="11">
        <v>32.319960000000002</v>
      </c>
      <c r="FQ22" s="11">
        <v>31.650479999999998</v>
      </c>
      <c r="FR22" s="11">
        <v>16.86476</v>
      </c>
      <c r="FS22" s="11">
        <v>7.5799999999999999E-3</v>
      </c>
      <c r="FT22" s="11">
        <v>106.36792</v>
      </c>
      <c r="FU22" s="11"/>
      <c r="FV22" s="11">
        <v>44.153239999999997</v>
      </c>
      <c r="FW22" s="11">
        <v>23.331859999999999</v>
      </c>
      <c r="FX22" s="11">
        <v>71.682259999999999</v>
      </c>
      <c r="FY22" s="11">
        <v>64.25197</v>
      </c>
      <c r="FZ22" s="11">
        <v>1.548</v>
      </c>
      <c r="GA22" s="11">
        <v>38.968319999999999</v>
      </c>
      <c r="GB22" s="11">
        <v>65.77216</v>
      </c>
      <c r="GC22" s="11"/>
      <c r="GD22" s="11">
        <v>71.056659999999994</v>
      </c>
      <c r="GE22" s="11">
        <v>1</v>
      </c>
      <c r="GF22" s="11">
        <v>196.12216000000001</v>
      </c>
      <c r="GG22" s="11">
        <v>1.04</v>
      </c>
      <c r="GH22" s="11">
        <v>35.028500000000001</v>
      </c>
      <c r="GI22" s="11">
        <v>31.591329999999999</v>
      </c>
      <c r="GJ22" s="11">
        <v>109.61706</v>
      </c>
      <c r="GK22" s="11">
        <v>46.351190000000003</v>
      </c>
      <c r="GL22" s="11">
        <v>3.1140000000000001E-2</v>
      </c>
      <c r="GM22" s="11">
        <v>63.965429999999998</v>
      </c>
      <c r="GN22" s="11">
        <v>42.068159999999999</v>
      </c>
      <c r="GO22" s="11">
        <v>78.619510000000005</v>
      </c>
      <c r="GP22" s="11">
        <v>26.562950000000001</v>
      </c>
      <c r="GQ22" s="11">
        <v>134.47125</v>
      </c>
      <c r="GR22" s="11">
        <v>2.8788</v>
      </c>
      <c r="GS22" s="11">
        <v>127.24921000000001</v>
      </c>
      <c r="GT22" s="11">
        <v>40.914549999999998</v>
      </c>
      <c r="GU22" s="11">
        <v>198.77404000000001</v>
      </c>
      <c r="GV22" s="11">
        <v>52.705919999999999</v>
      </c>
      <c r="GW22" s="11">
        <v>70.8613</v>
      </c>
      <c r="GX22" s="11">
        <v>133.62754000000001</v>
      </c>
      <c r="GY22" s="11">
        <v>64.986000000000004</v>
      </c>
      <c r="GZ22" s="11">
        <v>78.27</v>
      </c>
      <c r="HA22" s="11">
        <v>51.44097</v>
      </c>
      <c r="HB22" s="11">
        <v>47.6</v>
      </c>
      <c r="HC22" s="11">
        <v>72.560600000000008</v>
      </c>
      <c r="HD22" s="11">
        <v>32.55489</v>
      </c>
      <c r="HE22" s="11">
        <v>102.91992999999999</v>
      </c>
      <c r="HF22" s="11">
        <v>233.59570000000002</v>
      </c>
      <c r="HG22" s="11">
        <v>122.99314</v>
      </c>
      <c r="HH22" s="11">
        <v>69.034149999999997</v>
      </c>
      <c r="HI22" s="11">
        <v>36.315480000000001</v>
      </c>
      <c r="HJ22" s="11">
        <v>123.14332999999999</v>
      </c>
      <c r="HK22" s="11">
        <v>178.44213999999999</v>
      </c>
      <c r="HL22" s="11">
        <v>93.941249999999997</v>
      </c>
      <c r="HM22" s="11">
        <v>259.66600999999997</v>
      </c>
      <c r="HN22" s="11">
        <v>126.22405000000001</v>
      </c>
      <c r="HO22" s="11">
        <v>75.972999999999999</v>
      </c>
      <c r="HP22" s="11">
        <v>177.25226000000001</v>
      </c>
      <c r="HQ22" s="11">
        <v>120.47611000000001</v>
      </c>
      <c r="HR22" s="11">
        <v>92.909170000000003</v>
      </c>
      <c r="HS22" s="11">
        <v>143.41370000000001</v>
      </c>
      <c r="HT22" s="11">
        <v>129.36947000000001</v>
      </c>
      <c r="HU22" s="11">
        <v>143.66683</v>
      </c>
      <c r="HV22" s="11">
        <v>153.54957000000002</v>
      </c>
      <c r="HW22" s="11">
        <v>133.95931999999999</v>
      </c>
      <c r="HX22" s="11">
        <v>97.717070000000007</v>
      </c>
      <c r="HY22" s="11">
        <v>162.75172000000001</v>
      </c>
      <c r="HZ22" s="11">
        <v>130.56378000000001</v>
      </c>
      <c r="IA22" s="11">
        <v>165.52107999999998</v>
      </c>
      <c r="IB22" s="11">
        <v>169.59062999999998</v>
      </c>
      <c r="IC22" s="11">
        <v>156.63673</v>
      </c>
      <c r="ID22" s="11">
        <v>135.91029999999998</v>
      </c>
      <c r="IE22" s="11">
        <v>138.62064000000001</v>
      </c>
      <c r="IF22" s="11">
        <v>113.42075</v>
      </c>
      <c r="IG22" s="11">
        <v>237.96684999999999</v>
      </c>
      <c r="IH22" s="11">
        <v>292.69954000000001</v>
      </c>
      <c r="II22" s="11">
        <v>80.059380000000004</v>
      </c>
      <c r="IJ22" s="11">
        <v>34.116</v>
      </c>
      <c r="IK22" s="11">
        <v>149.46032</v>
      </c>
      <c r="IL22" s="11">
        <v>77.179310000000015</v>
      </c>
      <c r="IM22" s="11">
        <v>141.21514000000002</v>
      </c>
      <c r="IN22" s="11">
        <v>129.3484</v>
      </c>
      <c r="IO22" s="11">
        <v>113.6095</v>
      </c>
      <c r="IP22" s="11">
        <v>34.903800000000004</v>
      </c>
      <c r="IQ22" s="11">
        <v>1028.9916800000001</v>
      </c>
      <c r="IR22" s="11">
        <v>980.05183999999997</v>
      </c>
      <c r="IS22" s="11">
        <v>124.63128</v>
      </c>
      <c r="IT22" s="11">
        <v>128.66560000000001</v>
      </c>
      <c r="IU22" s="11">
        <v>237.27851000000001</v>
      </c>
      <c r="IV22" s="11">
        <v>37.564699999999995</v>
      </c>
      <c r="IW22" s="11">
        <v>186.53067999999999</v>
      </c>
      <c r="IX22" s="11">
        <v>363.41773000000001</v>
      </c>
      <c r="IY22" s="11"/>
      <c r="IZ22" s="11">
        <v>73.695000000000007</v>
      </c>
      <c r="JA22" s="11"/>
      <c r="JB22" s="11">
        <v>148.16060000000002</v>
      </c>
      <c r="JC22" s="11">
        <v>69.739199999999997</v>
      </c>
      <c r="JD22" s="11">
        <v>287.14019999999999</v>
      </c>
      <c r="JE22" s="11">
        <v>193.91207999999997</v>
      </c>
      <c r="JF22" s="11">
        <v>194.41800000000001</v>
      </c>
      <c r="JG22" s="11">
        <v>324.72826000000003</v>
      </c>
      <c r="JH22" s="11">
        <v>72.842399999999998</v>
      </c>
      <c r="JI22" s="11">
        <v>159.50601999999998</v>
      </c>
      <c r="JJ22" s="11">
        <v>159.13732000000002</v>
      </c>
      <c r="JK22" s="11"/>
      <c r="JL22" s="11">
        <v>117.71071999999999</v>
      </c>
      <c r="JM22" s="11"/>
      <c r="JN22" s="11"/>
      <c r="JO22" s="11"/>
      <c r="JP22" s="11"/>
      <c r="JQ22" s="11">
        <v>484.38972999999999</v>
      </c>
      <c r="JR22" s="11">
        <v>83.164240000000007</v>
      </c>
      <c r="JS22" s="11">
        <v>268.22109999999998</v>
      </c>
      <c r="JT22" s="11">
        <v>92.047759999999997</v>
      </c>
      <c r="JU22" s="11">
        <v>191.2714</v>
      </c>
      <c r="JV22" s="11">
        <v>211.22084000000001</v>
      </c>
      <c r="JW22" s="11">
        <v>200.47910000000002</v>
      </c>
      <c r="JX22" s="11">
        <v>253.18604000000002</v>
      </c>
      <c r="JY22" s="11">
        <v>31.127839999999999</v>
      </c>
      <c r="JZ22" s="11">
        <v>62.423319999999997</v>
      </c>
      <c r="KA22" s="11">
        <v>205.52116000000001</v>
      </c>
      <c r="KB22" s="11">
        <v>94.282749999999993</v>
      </c>
      <c r="KC22" s="11">
        <v>240.64202</v>
      </c>
      <c r="KD22" s="11">
        <v>425.07267999999999</v>
      </c>
      <c r="KE22" s="11">
        <v>159.99158</v>
      </c>
      <c r="KF22" s="11">
        <v>59.915519999999994</v>
      </c>
      <c r="KG22" s="11">
        <v>243.15652</v>
      </c>
      <c r="KH22" s="11">
        <v>204.05710000000002</v>
      </c>
      <c r="KI22" s="11">
        <v>690.09768000000008</v>
      </c>
      <c r="KJ22" s="11">
        <v>331.81344999999999</v>
      </c>
      <c r="KK22" s="11"/>
      <c r="KL22" s="11">
        <v>65.716999999999999</v>
      </c>
      <c r="KM22" s="11">
        <v>21.825119999999998</v>
      </c>
      <c r="KN22" s="11">
        <v>109.12963999999999</v>
      </c>
      <c r="KO22" s="11">
        <v>30.697599999999998</v>
      </c>
      <c r="KP22" s="11">
        <v>195.17507999999998</v>
      </c>
      <c r="KQ22" s="11">
        <v>207.04334</v>
      </c>
      <c r="KR22" s="11">
        <v>425.17795000000001</v>
      </c>
      <c r="KS22" s="11">
        <v>449.47474</v>
      </c>
      <c r="KT22" s="11">
        <v>175.50959</v>
      </c>
      <c r="KU22" s="11">
        <v>198.64703</v>
      </c>
      <c r="KV22" s="11">
        <v>397.15280999999999</v>
      </c>
      <c r="KW22" s="11">
        <v>149.58349999999999</v>
      </c>
      <c r="KX22" s="11">
        <v>271.59568000000002</v>
      </c>
      <c r="KY22" s="11">
        <v>59.790860000000002</v>
      </c>
      <c r="KZ22" s="11">
        <v>576.07562000000007</v>
      </c>
      <c r="LA22" s="11">
        <v>349.92629999999997</v>
      </c>
      <c r="LB22" s="11"/>
      <c r="LC22" s="11">
        <v>237.49797999999998</v>
      </c>
      <c r="LD22" s="11">
        <v>130.50686000000002</v>
      </c>
      <c r="LE22" s="11">
        <v>330.38265000000001</v>
      </c>
      <c r="LF22" s="11">
        <v>215.62232</v>
      </c>
      <c r="LG22" s="11">
        <v>531.19577000000004</v>
      </c>
      <c r="LH22" s="11">
        <v>183.14955</v>
      </c>
      <c r="LI22" s="11">
        <v>348.19151999999997</v>
      </c>
      <c r="LJ22" s="11">
        <v>65.61</v>
      </c>
      <c r="LK22" s="11">
        <v>407.80142000000001</v>
      </c>
      <c r="LL22" s="11">
        <v>369.31126</v>
      </c>
      <c r="LM22" s="11">
        <v>58.380960000000002</v>
      </c>
      <c r="LN22" s="11">
        <v>602.80063999999993</v>
      </c>
      <c r="LO22" s="11">
        <v>269.84168999999997</v>
      </c>
      <c r="LP22" s="11">
        <v>79.871520000000004</v>
      </c>
      <c r="LQ22" s="11">
        <v>159.72136999999998</v>
      </c>
      <c r="LR22" s="11">
        <v>431.63799999999998</v>
      </c>
      <c r="LS22" s="11">
        <v>290.79746</v>
      </c>
      <c r="LT22" s="11">
        <v>103.29232</v>
      </c>
      <c r="LU22" s="11">
        <v>352.27424000000002</v>
      </c>
      <c r="LV22" s="11">
        <v>27.063560000000003</v>
      </c>
      <c r="LW22" s="11">
        <v>180.83235999999999</v>
      </c>
      <c r="LX22" s="11">
        <v>461.59949999999998</v>
      </c>
      <c r="LY22" s="11">
        <v>102.95331999999999</v>
      </c>
      <c r="LZ22" s="11">
        <v>369.45115999999996</v>
      </c>
      <c r="MA22" s="11">
        <v>538.38776000000007</v>
      </c>
      <c r="MB22" s="11">
        <v>185.57092999999998</v>
      </c>
      <c r="MC22" s="11">
        <v>665.91201999999998</v>
      </c>
      <c r="MD22" s="11">
        <v>174.85642000000001</v>
      </c>
      <c r="ME22" s="11">
        <v>780.98739999999998</v>
      </c>
      <c r="MF22" s="11">
        <v>157.98056</v>
      </c>
      <c r="MG22" s="11">
        <v>590.65378999999996</v>
      </c>
      <c r="MH22" s="11">
        <v>186.35451999999998</v>
      </c>
      <c r="MI22" s="11">
        <v>195.19566</v>
      </c>
      <c r="MJ22" s="11">
        <v>732.49569999999994</v>
      </c>
      <c r="MK22" s="11">
        <v>340.31191999999999</v>
      </c>
      <c r="ML22" s="11">
        <v>201.42768000000001</v>
      </c>
      <c r="MM22" s="11">
        <v>73.495419999999996</v>
      </c>
      <c r="MN22" s="11">
        <v>338.26468</v>
      </c>
      <c r="MO22" s="11">
        <v>220.58783999999997</v>
      </c>
      <c r="MP22" s="11">
        <v>349.67995999999999</v>
      </c>
      <c r="MQ22" s="11">
        <v>117.95201999999999</v>
      </c>
      <c r="MR22" s="11">
        <v>180.64135999999999</v>
      </c>
      <c r="MS22" s="11">
        <v>605.93767000000003</v>
      </c>
      <c r="MT22" s="11">
        <v>210.18787</v>
      </c>
      <c r="MU22" s="11">
        <v>80.721900000000005</v>
      </c>
      <c r="MV22" s="11">
        <v>365.33591000000001</v>
      </c>
      <c r="MW22" s="11">
        <v>249.33731</v>
      </c>
      <c r="MX22" s="11">
        <v>324.88332000000003</v>
      </c>
      <c r="MY22" s="11">
        <v>393.15794999999997</v>
      </c>
      <c r="MZ22" s="11">
        <v>111.46464</v>
      </c>
      <c r="NA22" s="11">
        <v>539.56675999999993</v>
      </c>
      <c r="NB22" s="11">
        <v>267.37315999999998</v>
      </c>
      <c r="NC22" s="11">
        <v>621.76369999999997</v>
      </c>
      <c r="ND22" s="42">
        <v>233.45562000000001</v>
      </c>
      <c r="NE22" s="46">
        <v>231.01384999999999</v>
      </c>
      <c r="NF22" s="11">
        <v>735.34697999999992</v>
      </c>
      <c r="NG22" s="11">
        <v>265.99059999999997</v>
      </c>
      <c r="NH22" s="11">
        <v>403.02352999999999</v>
      </c>
      <c r="NI22" s="11">
        <v>243.79462000000001</v>
      </c>
      <c r="NJ22" s="11">
        <v>754.23725999999999</v>
      </c>
      <c r="NK22" s="11">
        <v>329.3152</v>
      </c>
      <c r="NL22" s="11">
        <v>115.18163999999999</v>
      </c>
      <c r="NM22" s="11">
        <v>297.10278999999997</v>
      </c>
      <c r="NN22" s="11">
        <v>321.65086999999994</v>
      </c>
      <c r="NO22" s="11">
        <v>242.45230999999998</v>
      </c>
      <c r="NP22" s="42">
        <v>193.09285000000003</v>
      </c>
      <c r="NQ22" s="46">
        <v>448.47345000000001</v>
      </c>
      <c r="NR22" s="11">
        <v>284.28724999999997</v>
      </c>
      <c r="NS22" s="11">
        <v>421.14444000000003</v>
      </c>
      <c r="NT22" s="11">
        <v>221.83753999999996</v>
      </c>
      <c r="NU22" s="11">
        <v>452.72901999999999</v>
      </c>
      <c r="NV22" s="11">
        <v>89.453159999999997</v>
      </c>
      <c r="NW22" s="11">
        <v>358.34286999999995</v>
      </c>
      <c r="NX22" s="11">
        <v>289.22387000000003</v>
      </c>
      <c r="NY22" s="11">
        <v>236.64851999999999</v>
      </c>
      <c r="NZ22" s="11">
        <v>321.15199000000001</v>
      </c>
      <c r="OA22" s="11">
        <v>205.7912</v>
      </c>
      <c r="OB22" s="42">
        <v>486.88283000000001</v>
      </c>
      <c r="OC22" s="46">
        <v>390.75844000000001</v>
      </c>
      <c r="OD22" s="11">
        <v>282.27967000000001</v>
      </c>
      <c r="OE22" s="11">
        <v>754.61815999999999</v>
      </c>
      <c r="OF22" s="11">
        <v>218.67507000000001</v>
      </c>
      <c r="OG22" s="62">
        <v>308.85744</v>
      </c>
    </row>
    <row r="23" spans="2:397" x14ac:dyDescent="0.3">
      <c r="B23" s="20" t="s">
        <v>28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>
        <v>0.113</v>
      </c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>
        <v>207.45</v>
      </c>
      <c r="CZ23" s="11">
        <v>932.95</v>
      </c>
      <c r="DA23" s="11">
        <v>927.35</v>
      </c>
      <c r="DB23" s="11"/>
      <c r="DC23" s="11">
        <v>132.5</v>
      </c>
      <c r="DD23" s="11"/>
      <c r="DE23" s="11"/>
      <c r="DF23" s="11"/>
      <c r="DG23" s="11"/>
      <c r="DH23" s="11"/>
      <c r="DI23" s="11"/>
      <c r="DJ23" s="11"/>
      <c r="DK23" s="11">
        <v>3.3000000000000002E-2</v>
      </c>
      <c r="DL23" s="11"/>
      <c r="DM23" s="11"/>
      <c r="DN23" s="11"/>
      <c r="DO23" s="11"/>
      <c r="DP23" s="11"/>
      <c r="DQ23" s="11">
        <v>221.32499999999999</v>
      </c>
      <c r="DR23" s="11">
        <v>99.4</v>
      </c>
      <c r="DS23" s="11">
        <v>398.38499999999999</v>
      </c>
      <c r="DT23" s="11">
        <v>456.3</v>
      </c>
      <c r="DU23" s="11"/>
      <c r="DV23" s="11">
        <v>518.4</v>
      </c>
      <c r="DW23" s="11">
        <v>181.011</v>
      </c>
      <c r="DX23" s="11">
        <v>407.06299999999999</v>
      </c>
      <c r="DY23" s="11">
        <v>335.54</v>
      </c>
      <c r="DZ23" s="11">
        <v>25.12</v>
      </c>
      <c r="EA23" s="11">
        <v>50.24</v>
      </c>
      <c r="EB23" s="11">
        <v>20.72</v>
      </c>
      <c r="EC23" s="11">
        <v>20.72</v>
      </c>
      <c r="ED23" s="11">
        <v>20.72</v>
      </c>
      <c r="EE23" s="11"/>
      <c r="EF23" s="11">
        <v>26.25</v>
      </c>
      <c r="EG23" s="11">
        <v>18.399999999999999</v>
      </c>
      <c r="EH23" s="11">
        <v>74.400000000000006</v>
      </c>
      <c r="EI23" s="11">
        <v>64</v>
      </c>
      <c r="EJ23" s="11">
        <v>139.75</v>
      </c>
      <c r="EK23" s="11">
        <v>70</v>
      </c>
      <c r="EL23" s="11">
        <v>52.48</v>
      </c>
      <c r="EM23" s="11">
        <v>150.4</v>
      </c>
      <c r="EN23" s="11">
        <v>105.6</v>
      </c>
      <c r="EO23" s="11">
        <v>105.6</v>
      </c>
      <c r="EP23" s="11"/>
      <c r="EQ23" s="11"/>
      <c r="ER23" s="11"/>
      <c r="ES23" s="11"/>
      <c r="ET23" s="11">
        <v>163.21</v>
      </c>
      <c r="EU23" s="11">
        <v>82.5</v>
      </c>
      <c r="EV23" s="11"/>
      <c r="EW23" s="11"/>
      <c r="EX23" s="11">
        <v>91.5</v>
      </c>
      <c r="EY23" s="11"/>
      <c r="EZ23" s="11"/>
      <c r="FA23" s="11">
        <v>35.957000000000001</v>
      </c>
      <c r="FB23" s="11"/>
      <c r="FC23" s="11"/>
      <c r="FD23" s="11"/>
      <c r="FE23" s="11">
        <v>368.2</v>
      </c>
      <c r="FF23" s="11"/>
      <c r="FG23" s="11">
        <v>311.81600000000003</v>
      </c>
      <c r="FH23" s="11">
        <v>279.56100000000004</v>
      </c>
      <c r="FI23" s="11">
        <v>174.7868</v>
      </c>
      <c r="FJ23" s="11">
        <v>131.28554</v>
      </c>
      <c r="FK23" s="11">
        <v>131.30064999999999</v>
      </c>
      <c r="FL23" s="11">
        <v>34.896000000000001</v>
      </c>
      <c r="FM23" s="11">
        <v>10.074</v>
      </c>
      <c r="FN23" s="11"/>
      <c r="FO23" s="11"/>
      <c r="FP23" s="11"/>
      <c r="FQ23" s="11"/>
      <c r="FR23" s="11"/>
      <c r="FS23" s="11"/>
      <c r="FT23" s="11"/>
      <c r="FU23" s="11">
        <v>32.9392</v>
      </c>
      <c r="FV23" s="11"/>
      <c r="FW23" s="11"/>
      <c r="FX23" s="11"/>
      <c r="FY23" s="11">
        <v>46.519269999999999</v>
      </c>
      <c r="FZ23" s="11">
        <v>81.117040000000003</v>
      </c>
      <c r="GA23" s="11">
        <v>46.519269999999999</v>
      </c>
      <c r="GB23" s="11"/>
      <c r="GC23" s="11">
        <v>232.04244</v>
      </c>
      <c r="GD23" s="11">
        <v>46.519269999999999</v>
      </c>
      <c r="GE23" s="11"/>
      <c r="GF23" s="11"/>
      <c r="GG23" s="11"/>
      <c r="GH23" s="11">
        <v>82.672800000000009</v>
      </c>
      <c r="GI23" s="11">
        <v>246</v>
      </c>
      <c r="GJ23" s="11"/>
      <c r="GK23" s="11">
        <v>1121.3864000000001</v>
      </c>
      <c r="GL23" s="11">
        <v>362.07499999999999</v>
      </c>
      <c r="GM23" s="11">
        <v>713.67331999999999</v>
      </c>
      <c r="GN23" s="11">
        <v>107.92</v>
      </c>
      <c r="GO23" s="11">
        <v>177.84</v>
      </c>
      <c r="GP23" s="11"/>
      <c r="GQ23" s="11"/>
      <c r="GR23" s="11">
        <v>1001.048</v>
      </c>
      <c r="GS23" s="11">
        <v>200</v>
      </c>
      <c r="GT23" s="11"/>
      <c r="GU23" s="11">
        <v>693.75</v>
      </c>
      <c r="GV23" s="11">
        <v>788.48400000000004</v>
      </c>
      <c r="GW23" s="11">
        <v>785.68399999999997</v>
      </c>
      <c r="GX23" s="11">
        <v>590.59699999999998</v>
      </c>
      <c r="GY23" s="11">
        <v>1314.5822600000001</v>
      </c>
      <c r="GZ23" s="11">
        <v>862.71600000000001</v>
      </c>
      <c r="HA23" s="11">
        <v>355</v>
      </c>
      <c r="HB23" s="11">
        <v>252.33065999999999</v>
      </c>
      <c r="HC23" s="11"/>
      <c r="HD23" s="11">
        <v>300</v>
      </c>
      <c r="HE23" s="11">
        <v>520.80765999999994</v>
      </c>
      <c r="HF23" s="11">
        <v>556.63922000000002</v>
      </c>
      <c r="HG23" s="11">
        <v>1093.42633</v>
      </c>
      <c r="HH23" s="11">
        <v>552.94254999999998</v>
      </c>
      <c r="HI23" s="11">
        <v>331.27693999999997</v>
      </c>
      <c r="HJ23" s="11">
        <v>69.459999999999994</v>
      </c>
      <c r="HK23" s="11">
        <v>69.459999999999994</v>
      </c>
      <c r="HL23" s="11"/>
      <c r="HM23" s="11">
        <v>149.84415999999999</v>
      </c>
      <c r="HN23" s="11">
        <v>165.84255000000002</v>
      </c>
      <c r="HO23" s="11">
        <v>119.8806</v>
      </c>
      <c r="HP23" s="11">
        <v>457.5</v>
      </c>
      <c r="HQ23" s="11"/>
      <c r="HR23" s="11">
        <v>89.212029999999999</v>
      </c>
      <c r="HS23" s="11"/>
      <c r="HT23" s="11">
        <v>370.46203000000003</v>
      </c>
      <c r="HU23" s="11">
        <v>281.25</v>
      </c>
      <c r="HV23" s="11">
        <v>347.00400000000002</v>
      </c>
      <c r="HW23" s="11"/>
      <c r="HX23" s="11"/>
      <c r="HY23" s="11">
        <v>190.03800000000001</v>
      </c>
      <c r="HZ23" s="11"/>
      <c r="IA23" s="11"/>
      <c r="IB23" s="11"/>
      <c r="IC23" s="11">
        <v>676.88384999999994</v>
      </c>
      <c r="ID23" s="11">
        <v>93.477380000000011</v>
      </c>
      <c r="IE23" s="11">
        <v>1028.03</v>
      </c>
      <c r="IF23" s="11"/>
      <c r="IG23" s="11">
        <v>1977.492</v>
      </c>
      <c r="IH23" s="11">
        <v>1571.104</v>
      </c>
      <c r="II23" s="11">
        <v>721.75</v>
      </c>
      <c r="IJ23" s="11">
        <v>900</v>
      </c>
      <c r="IK23" s="11">
        <v>1839.55845</v>
      </c>
      <c r="IL23" s="11">
        <v>2199.1174500000002</v>
      </c>
      <c r="IM23" s="11">
        <v>1931.8</v>
      </c>
      <c r="IN23" s="11">
        <v>1776.3</v>
      </c>
      <c r="IO23" s="11">
        <v>981.5</v>
      </c>
      <c r="IP23" s="11">
        <v>1036.5</v>
      </c>
      <c r="IQ23" s="11">
        <v>1238.7349999999999</v>
      </c>
      <c r="IR23" s="11">
        <v>175</v>
      </c>
      <c r="IS23" s="11"/>
      <c r="IT23" s="11"/>
      <c r="IU23" s="11"/>
      <c r="IV23" s="11"/>
      <c r="IW23" s="11">
        <v>140</v>
      </c>
      <c r="IX23" s="11">
        <v>212.42599999999999</v>
      </c>
      <c r="IY23" s="11">
        <v>1221.25</v>
      </c>
      <c r="IZ23" s="11">
        <v>320</v>
      </c>
      <c r="JA23" s="11">
        <v>187.5</v>
      </c>
      <c r="JB23" s="11"/>
      <c r="JC23" s="11">
        <v>85</v>
      </c>
      <c r="JD23" s="11"/>
      <c r="JE23" s="11"/>
      <c r="JF23" s="11">
        <v>230.5</v>
      </c>
      <c r="JG23" s="11">
        <v>97.738</v>
      </c>
      <c r="JH23" s="11">
        <v>275</v>
      </c>
      <c r="JI23" s="11"/>
      <c r="JJ23" s="11">
        <v>1.155</v>
      </c>
      <c r="JK23" s="11"/>
      <c r="JL23" s="11">
        <v>588.57204999999999</v>
      </c>
      <c r="JM23" s="11">
        <v>306.70135000000005</v>
      </c>
      <c r="JN23" s="11">
        <v>256.39150000000001</v>
      </c>
      <c r="JO23" s="11">
        <v>184</v>
      </c>
      <c r="JP23" s="11"/>
      <c r="JQ23" s="11">
        <v>365.38300000000004</v>
      </c>
      <c r="JR23" s="11"/>
      <c r="JS23" s="11">
        <v>1449.3815999999999</v>
      </c>
      <c r="JT23" s="11">
        <v>1919.0488</v>
      </c>
      <c r="JU23" s="11"/>
      <c r="JV23" s="11">
        <v>54.771999999999998</v>
      </c>
      <c r="JW23" s="11"/>
      <c r="JX23" s="11">
        <v>54.771999999999998</v>
      </c>
      <c r="JY23" s="11"/>
      <c r="JZ23" s="11">
        <v>380.47500000000002</v>
      </c>
      <c r="KA23" s="11">
        <v>82.5</v>
      </c>
      <c r="KB23" s="11">
        <v>479.96424999999999</v>
      </c>
      <c r="KC23" s="11">
        <v>469.69875000000002</v>
      </c>
      <c r="KD23" s="11"/>
      <c r="KE23" s="11">
        <v>201.57499999999999</v>
      </c>
      <c r="KF23" s="11"/>
      <c r="KG23" s="11"/>
      <c r="KH23" s="11">
        <v>382.6</v>
      </c>
      <c r="KI23" s="11"/>
      <c r="KJ23" s="11"/>
      <c r="KK23" s="11"/>
      <c r="KL23" s="11">
        <v>145.02029999999999</v>
      </c>
      <c r="KM23" s="11">
        <v>144.99420000000001</v>
      </c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>
        <v>55</v>
      </c>
      <c r="KY23" s="11"/>
      <c r="KZ23" s="11"/>
      <c r="LA23" s="11"/>
      <c r="LB23" s="11"/>
      <c r="LC23" s="11"/>
      <c r="LD23" s="11"/>
      <c r="LE23" s="11"/>
      <c r="LF23" s="11"/>
      <c r="LG23" s="11"/>
      <c r="LH23" s="11">
        <v>192.48536999999999</v>
      </c>
      <c r="LI23" s="11"/>
      <c r="LJ23" s="11"/>
      <c r="LK23" s="11"/>
      <c r="LL23" s="11"/>
      <c r="LM23" s="11"/>
      <c r="LN23" s="11">
        <v>155</v>
      </c>
      <c r="LO23" s="11">
        <v>157</v>
      </c>
      <c r="LP23" s="11">
        <v>78.5</v>
      </c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>
        <v>33.309199999999997</v>
      </c>
      <c r="MI23" s="11">
        <v>92.265410000000003</v>
      </c>
      <c r="MJ23" s="11"/>
      <c r="MK23" s="11">
        <v>108.2218</v>
      </c>
      <c r="ML23" s="11">
        <v>38.675280000000001</v>
      </c>
      <c r="MM23" s="11"/>
      <c r="MN23" s="11">
        <v>456.19425999999999</v>
      </c>
      <c r="MO23" s="11">
        <v>151.24129000000002</v>
      </c>
      <c r="MP23" s="11"/>
      <c r="MQ23" s="11">
        <v>137.5</v>
      </c>
      <c r="MR23" s="11"/>
      <c r="MS23" s="11">
        <v>147.5</v>
      </c>
      <c r="MT23" s="11">
        <v>1838.63147</v>
      </c>
      <c r="MU23" s="11">
        <v>762.5</v>
      </c>
      <c r="MV23" s="11">
        <v>1540</v>
      </c>
      <c r="MW23" s="11"/>
      <c r="MX23" s="11"/>
      <c r="MY23" s="11" t="s">
        <v>68</v>
      </c>
      <c r="MZ23" s="11" t="s">
        <v>68</v>
      </c>
      <c r="NA23" s="11" t="s">
        <v>68</v>
      </c>
      <c r="NB23" s="11">
        <v>51.835800000000006</v>
      </c>
      <c r="NC23" s="11">
        <v>54.835800000000006</v>
      </c>
      <c r="ND23" s="42">
        <v>180.9032</v>
      </c>
      <c r="NE23" s="46">
        <v>0</v>
      </c>
      <c r="NF23" s="11">
        <v>99.006199999999993</v>
      </c>
      <c r="NG23" s="11">
        <v>158.90371999999999</v>
      </c>
      <c r="NH23" s="11"/>
      <c r="NI23" s="11">
        <v>221</v>
      </c>
      <c r="NJ23" s="11">
        <v>57.933720000000001</v>
      </c>
      <c r="NK23" s="11">
        <v>139.57468</v>
      </c>
      <c r="NL23" s="11">
        <v>79.756960000000007</v>
      </c>
      <c r="NM23" s="11" t="s">
        <v>68</v>
      </c>
      <c r="NN23" s="11" t="s">
        <v>68</v>
      </c>
      <c r="NO23" s="11" t="s">
        <v>68</v>
      </c>
      <c r="NP23" s="42" t="s">
        <v>68</v>
      </c>
      <c r="NQ23" s="46" t="s">
        <v>68</v>
      </c>
      <c r="NR23" s="11" t="s">
        <v>68</v>
      </c>
      <c r="NS23" s="11" t="s">
        <v>68</v>
      </c>
      <c r="NT23" s="11">
        <v>0</v>
      </c>
      <c r="NU23" s="11">
        <v>26.21068</v>
      </c>
      <c r="NV23" s="11" t="s">
        <v>68</v>
      </c>
      <c r="NW23" s="11" t="s">
        <v>68</v>
      </c>
      <c r="NX23" s="11" t="s">
        <v>68</v>
      </c>
      <c r="NY23" s="11">
        <v>26.812360000000002</v>
      </c>
      <c r="NZ23" s="11">
        <v>92.5</v>
      </c>
      <c r="OA23" s="11">
        <v>223.44</v>
      </c>
      <c r="OB23" s="42">
        <v>223.44</v>
      </c>
      <c r="OC23" s="46">
        <v>92.5</v>
      </c>
      <c r="OD23" s="11">
        <v>828.95</v>
      </c>
      <c r="OE23" s="11">
        <v>207</v>
      </c>
      <c r="OF23" s="11">
        <v>218.25</v>
      </c>
      <c r="OG23" s="62">
        <v>87.5</v>
      </c>
    </row>
    <row r="24" spans="2:397" x14ac:dyDescent="0.3">
      <c r="B24" s="20" t="s">
        <v>29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>
        <v>84.6</v>
      </c>
      <c r="BS24" s="11"/>
      <c r="BT24" s="11"/>
      <c r="BU24" s="11"/>
      <c r="BV24" s="11"/>
      <c r="BW24" s="11"/>
      <c r="BX24" s="11"/>
      <c r="BY24" s="11"/>
      <c r="BZ24" s="11"/>
      <c r="CA24" s="11">
        <v>1.5309999999999999</v>
      </c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>
        <v>18.55</v>
      </c>
      <c r="DB24" s="11"/>
      <c r="DC24" s="11"/>
      <c r="DD24" s="11">
        <v>33.875</v>
      </c>
      <c r="DE24" s="11">
        <v>33.875</v>
      </c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>
        <v>48.125</v>
      </c>
      <c r="DT24" s="11">
        <v>613</v>
      </c>
      <c r="DU24" s="11">
        <v>539.6</v>
      </c>
      <c r="DV24" s="11">
        <v>85</v>
      </c>
      <c r="DW24" s="11"/>
      <c r="DX24" s="11">
        <v>106.02</v>
      </c>
      <c r="DY24" s="11"/>
      <c r="DZ24" s="11"/>
      <c r="EA24" s="11"/>
      <c r="EB24" s="11"/>
      <c r="EC24" s="11"/>
      <c r="ED24" s="11"/>
      <c r="EE24" s="11"/>
      <c r="EF24" s="11"/>
      <c r="EG24" s="11">
        <v>26.75</v>
      </c>
      <c r="EH24" s="11"/>
      <c r="EI24" s="11">
        <v>27.5</v>
      </c>
      <c r="EJ24" s="11">
        <v>6.4000000000000001E-2</v>
      </c>
      <c r="EK24" s="11">
        <v>0.09</v>
      </c>
      <c r="EL24" s="11"/>
      <c r="EM24" s="11">
        <v>40.375</v>
      </c>
      <c r="EN24" s="11"/>
      <c r="EO24" s="11"/>
      <c r="EP24" s="11"/>
      <c r="EQ24" s="11"/>
      <c r="ER24" s="11">
        <v>85.375</v>
      </c>
      <c r="ES24" s="11"/>
      <c r="ET24" s="11">
        <v>42</v>
      </c>
      <c r="EU24" s="11"/>
      <c r="EV24" s="11"/>
      <c r="EW24" s="11"/>
      <c r="EX24" s="11">
        <v>46.25</v>
      </c>
      <c r="EY24" s="11">
        <v>0.59199999999999997</v>
      </c>
      <c r="EZ24" s="11">
        <v>46.25</v>
      </c>
      <c r="FA24" s="11"/>
      <c r="FB24" s="11">
        <v>196.5</v>
      </c>
      <c r="FC24" s="11">
        <v>391.5</v>
      </c>
      <c r="FD24" s="11">
        <v>634.5</v>
      </c>
      <c r="FE24" s="11">
        <v>292.60000000000002</v>
      </c>
      <c r="FF24" s="11">
        <v>153.75</v>
      </c>
      <c r="FG24" s="11">
        <v>103.75</v>
      </c>
      <c r="FH24" s="11">
        <v>632.34</v>
      </c>
      <c r="FI24" s="11">
        <v>103.75</v>
      </c>
      <c r="FJ24" s="11"/>
      <c r="FK24" s="11"/>
      <c r="FL24" s="11">
        <v>5.0490000000000004</v>
      </c>
      <c r="FM24" s="11"/>
      <c r="FN24" s="11">
        <v>6.0587999999999997</v>
      </c>
      <c r="FO24" s="11">
        <v>5.9409999999999998</v>
      </c>
      <c r="FP24" s="11"/>
      <c r="FQ24" s="11"/>
      <c r="FR24" s="11">
        <v>54</v>
      </c>
      <c r="FS24" s="11"/>
      <c r="FT24" s="11">
        <v>79.716759999999994</v>
      </c>
      <c r="FU24" s="11">
        <v>105.09563</v>
      </c>
      <c r="FV24" s="11">
        <v>130.9348</v>
      </c>
      <c r="FW24" s="11"/>
      <c r="FX24" s="11">
        <v>54.125</v>
      </c>
      <c r="FY24" s="11">
        <v>53.125</v>
      </c>
      <c r="FZ24" s="11"/>
      <c r="GA24" s="11">
        <v>183.57</v>
      </c>
      <c r="GB24" s="11">
        <v>253.1344</v>
      </c>
      <c r="GC24" s="11">
        <v>2436.7159999999999</v>
      </c>
      <c r="GD24" s="11"/>
      <c r="GE24" s="11">
        <v>490.4452</v>
      </c>
      <c r="GF24" s="11">
        <v>61.686399999999999</v>
      </c>
      <c r="GG24" s="11">
        <v>173.4802</v>
      </c>
      <c r="GH24" s="11">
        <v>503.97819999999996</v>
      </c>
      <c r="GI24" s="11">
        <v>375</v>
      </c>
      <c r="GJ24" s="11">
        <v>203.40299999999999</v>
      </c>
      <c r="GK24" s="11">
        <v>209.84519999999998</v>
      </c>
      <c r="GL24" s="11">
        <v>70.75439999999999</v>
      </c>
      <c r="GM24" s="11">
        <v>369.18759999999997</v>
      </c>
      <c r="GN24" s="11">
        <v>92.415120000000002</v>
      </c>
      <c r="GO24" s="11">
        <v>162.12960000000001</v>
      </c>
      <c r="GP24" s="11">
        <v>718.55760000000009</v>
      </c>
      <c r="GQ24" s="11">
        <v>517.31200000000001</v>
      </c>
      <c r="GR24" s="11">
        <v>965.72379999999998</v>
      </c>
      <c r="GS24" s="11">
        <v>612.32000000000005</v>
      </c>
      <c r="GT24" s="11">
        <v>1102.5</v>
      </c>
      <c r="GU24" s="11"/>
      <c r="GV24" s="11">
        <v>513.75</v>
      </c>
      <c r="GW24" s="11">
        <v>10.7088</v>
      </c>
      <c r="GX24" s="11">
        <v>2267.75</v>
      </c>
      <c r="GY24" s="11">
        <v>475.80900000000003</v>
      </c>
      <c r="GZ24" s="11">
        <v>860.62707999999998</v>
      </c>
      <c r="HA24" s="11"/>
      <c r="HB24" s="11"/>
      <c r="HC24" s="11">
        <v>199</v>
      </c>
      <c r="HD24" s="11"/>
      <c r="HE24" s="11"/>
      <c r="HF24" s="11">
        <v>0.32785999999999993</v>
      </c>
      <c r="HG24" s="11">
        <v>70.067800000000005</v>
      </c>
      <c r="HH24" s="11"/>
      <c r="HI24" s="11">
        <v>9.747399999999999</v>
      </c>
      <c r="HJ24" s="11">
        <v>374.375</v>
      </c>
      <c r="HK24" s="11">
        <v>415.5</v>
      </c>
      <c r="HL24" s="11"/>
      <c r="HM24" s="11">
        <v>302.4744</v>
      </c>
      <c r="HN24" s="11">
        <v>662.97440000000006</v>
      </c>
      <c r="HO24" s="11">
        <v>794.9215999999999</v>
      </c>
      <c r="HP24" s="11">
        <v>536.39717999999993</v>
      </c>
      <c r="HQ24" s="11">
        <v>1212.5</v>
      </c>
      <c r="HR24" s="11">
        <v>270.01079999999996</v>
      </c>
      <c r="HS24" s="11">
        <v>75.02</v>
      </c>
      <c r="HT24" s="11"/>
      <c r="HU24" s="11"/>
      <c r="HV24" s="11">
        <v>960.89781000000005</v>
      </c>
      <c r="HW24" s="11">
        <v>285.04559999999998</v>
      </c>
      <c r="HX24" s="11">
        <v>1164.5387500000002</v>
      </c>
      <c r="HY24" s="11">
        <v>858.99644999999998</v>
      </c>
      <c r="HZ24" s="11">
        <v>741.09735000000001</v>
      </c>
      <c r="IA24" s="11">
        <v>170</v>
      </c>
      <c r="IB24" s="11">
        <v>863.75</v>
      </c>
      <c r="IC24" s="11">
        <v>1126</v>
      </c>
      <c r="ID24" s="11">
        <v>1345.6</v>
      </c>
      <c r="IE24" s="11">
        <v>498.2</v>
      </c>
      <c r="IF24" s="11">
        <v>965</v>
      </c>
      <c r="IG24" s="11">
        <v>336.79044999999996</v>
      </c>
      <c r="IH24" s="11">
        <v>1607.5</v>
      </c>
      <c r="II24" s="11">
        <v>1750</v>
      </c>
      <c r="IJ24" s="11">
        <v>485</v>
      </c>
      <c r="IK24" s="11">
        <v>927.75</v>
      </c>
      <c r="IL24" s="11">
        <v>66.766099999999994</v>
      </c>
      <c r="IM24" s="11">
        <v>28.840499999999999</v>
      </c>
      <c r="IN24" s="11"/>
      <c r="IO24" s="11">
        <v>255</v>
      </c>
      <c r="IP24" s="11"/>
      <c r="IQ24" s="11">
        <v>294.92284000000001</v>
      </c>
      <c r="IR24" s="11">
        <v>1.0500000000000001E-2</v>
      </c>
      <c r="IS24" s="11"/>
      <c r="IT24" s="11"/>
      <c r="IU24" s="11">
        <v>25.95645</v>
      </c>
      <c r="IV24" s="11">
        <v>12.448799999999999</v>
      </c>
      <c r="IW24" s="11">
        <v>160.75285</v>
      </c>
      <c r="IX24" s="11">
        <v>45.799990000000001</v>
      </c>
      <c r="IY24" s="11"/>
      <c r="IZ24" s="11"/>
      <c r="JA24" s="11"/>
      <c r="JB24" s="11">
        <v>444.23869000000002</v>
      </c>
      <c r="JC24" s="11">
        <v>211.60203999999999</v>
      </c>
      <c r="JD24" s="11">
        <v>85</v>
      </c>
      <c r="JE24" s="11">
        <v>1.8464</v>
      </c>
      <c r="JF24" s="11"/>
      <c r="JG24" s="11">
        <v>194.1</v>
      </c>
      <c r="JH24" s="11"/>
      <c r="JI24" s="11">
        <v>1120.9000000000001</v>
      </c>
      <c r="JJ24" s="11">
        <v>923.97500000000002</v>
      </c>
      <c r="JK24" s="11">
        <v>155</v>
      </c>
      <c r="JL24" s="11">
        <v>1945.3</v>
      </c>
      <c r="JM24" s="11">
        <v>1000</v>
      </c>
      <c r="JN24" s="11">
        <v>1471.4</v>
      </c>
      <c r="JO24" s="11">
        <v>984.60799999999995</v>
      </c>
      <c r="JP24" s="11">
        <v>615</v>
      </c>
      <c r="JQ24" s="11"/>
      <c r="JR24" s="11"/>
      <c r="JS24" s="11"/>
      <c r="JT24" s="11">
        <v>112.1</v>
      </c>
      <c r="JU24" s="11"/>
      <c r="JV24" s="11"/>
      <c r="JW24" s="11"/>
      <c r="JX24" s="11"/>
      <c r="JY24" s="11"/>
      <c r="JZ24" s="11"/>
      <c r="KA24" s="11"/>
      <c r="KB24" s="11"/>
      <c r="KC24" s="11">
        <v>468.17874999999998</v>
      </c>
      <c r="KD24" s="11"/>
      <c r="KE24" s="11"/>
      <c r="KF24" s="11"/>
      <c r="KG24" s="11">
        <v>140.69999999999999</v>
      </c>
      <c r="KH24" s="11">
        <v>292.18</v>
      </c>
      <c r="KI24" s="11">
        <v>419.16</v>
      </c>
      <c r="KJ24" s="11">
        <v>269.16000000000003</v>
      </c>
      <c r="KK24" s="11">
        <v>269.16000000000003</v>
      </c>
      <c r="KL24" s="11">
        <v>269.16000000000003</v>
      </c>
      <c r="KM24" s="11"/>
      <c r="KN24" s="11">
        <v>405</v>
      </c>
      <c r="KO24" s="11"/>
      <c r="KP24" s="11">
        <v>2.1779999999999999</v>
      </c>
      <c r="KQ24" s="11"/>
      <c r="KR24" s="11"/>
      <c r="KS24" s="11">
        <v>2.2930000000000001</v>
      </c>
      <c r="KT24" s="11">
        <v>122.75</v>
      </c>
      <c r="KU24" s="11">
        <v>181.44</v>
      </c>
      <c r="KV24" s="11">
        <v>9.8279999999999994</v>
      </c>
      <c r="KW24" s="11"/>
      <c r="KX24" s="11"/>
      <c r="KY24" s="11"/>
      <c r="KZ24" s="11">
        <v>435.40559999999999</v>
      </c>
      <c r="LA24" s="11"/>
      <c r="LB24" s="11"/>
      <c r="LC24" s="11"/>
      <c r="LD24" s="11">
        <v>1077.59232</v>
      </c>
      <c r="LE24" s="11"/>
      <c r="LF24" s="11">
        <v>1606.9536000000001</v>
      </c>
      <c r="LG24" s="11">
        <v>2352.6235999999999</v>
      </c>
      <c r="LH24" s="11">
        <v>2571.1257599999999</v>
      </c>
      <c r="LI24" s="11">
        <v>2571.1257599999999</v>
      </c>
      <c r="LJ24" s="11">
        <v>2030.5536000000002</v>
      </c>
      <c r="LK24" s="11">
        <v>1818.7536</v>
      </c>
      <c r="LL24" s="11">
        <v>1526.60592</v>
      </c>
      <c r="LM24" s="11">
        <v>2162.3313599999997</v>
      </c>
      <c r="LN24" s="11"/>
      <c r="LO24" s="11">
        <v>401.73840000000001</v>
      </c>
      <c r="LP24" s="11"/>
      <c r="LQ24" s="11"/>
      <c r="LR24" s="11"/>
      <c r="LS24" s="11"/>
      <c r="LT24" s="11"/>
      <c r="LU24" s="11"/>
      <c r="LV24" s="11">
        <v>213.65</v>
      </c>
      <c r="LW24" s="11"/>
      <c r="LX24" s="11"/>
      <c r="LY24" s="11"/>
      <c r="LZ24" s="11"/>
      <c r="MA24" s="11"/>
      <c r="MB24" s="11">
        <v>166.60223999999999</v>
      </c>
      <c r="MC24" s="11"/>
      <c r="MD24" s="11">
        <v>38.15</v>
      </c>
      <c r="ME24" s="11"/>
      <c r="MF24" s="11">
        <v>211.5</v>
      </c>
      <c r="MG24" s="11">
        <v>2070.3263999999999</v>
      </c>
      <c r="MH24" s="11">
        <v>604.14056000000005</v>
      </c>
      <c r="MI24" s="11">
        <v>2439.6114800000005</v>
      </c>
      <c r="MJ24" s="11">
        <v>320</v>
      </c>
      <c r="MK24" s="11">
        <v>300</v>
      </c>
      <c r="ML24" s="11">
        <v>154.32599999999999</v>
      </c>
      <c r="MM24" s="11">
        <v>407.75498000000005</v>
      </c>
      <c r="MN24" s="11">
        <v>343.07312000000002</v>
      </c>
      <c r="MO24" s="11">
        <v>151.71</v>
      </c>
      <c r="MP24" s="11"/>
      <c r="MQ24" s="11">
        <v>385.36599999999999</v>
      </c>
      <c r="MR24" s="11">
        <v>206.67818</v>
      </c>
      <c r="MS24" s="11">
        <v>297.61</v>
      </c>
      <c r="MT24" s="11">
        <v>147.5</v>
      </c>
      <c r="MU24" s="11">
        <v>1037.6600000000001</v>
      </c>
      <c r="MV24" s="11">
        <v>187.85499999999999</v>
      </c>
      <c r="MW24" s="11">
        <v>505.375</v>
      </c>
      <c r="MX24" s="11">
        <v>763.80399999999997</v>
      </c>
      <c r="MY24" s="11">
        <v>213.339</v>
      </c>
      <c r="MZ24" s="11">
        <v>2742.5979200000002</v>
      </c>
      <c r="NA24" s="11" t="s">
        <v>68</v>
      </c>
      <c r="NB24" s="11"/>
      <c r="NC24" s="11">
        <v>1756.7121599999998</v>
      </c>
      <c r="ND24" s="42">
        <v>356.66700000000003</v>
      </c>
      <c r="NE24" s="46">
        <v>1069.5282400000001</v>
      </c>
      <c r="NF24" s="11">
        <v>290.31</v>
      </c>
      <c r="NG24" s="11">
        <v>285.5</v>
      </c>
      <c r="NH24" s="11">
        <v>851.59</v>
      </c>
      <c r="NI24" s="11">
        <v>1602.5590000000002</v>
      </c>
      <c r="NJ24" s="11">
        <v>948.59</v>
      </c>
      <c r="NK24" s="11">
        <v>2531.79</v>
      </c>
      <c r="NL24" s="11">
        <v>658.18000000000006</v>
      </c>
      <c r="NM24" s="11">
        <v>0</v>
      </c>
      <c r="NN24" s="11">
        <v>449.58800000000002</v>
      </c>
      <c r="NO24" s="11">
        <v>1491.3809999999999</v>
      </c>
      <c r="NP24" s="42">
        <v>927.06</v>
      </c>
      <c r="NQ24" s="46">
        <v>0</v>
      </c>
      <c r="NR24" s="11">
        <v>887.74559999999997</v>
      </c>
      <c r="NS24" s="11">
        <v>1741.2192</v>
      </c>
      <c r="NT24" s="11" t="s">
        <v>68</v>
      </c>
      <c r="NU24" s="11" t="s">
        <v>68</v>
      </c>
      <c r="NV24" s="11" t="s">
        <v>68</v>
      </c>
      <c r="NW24" s="11" t="s">
        <v>68</v>
      </c>
      <c r="NX24" s="11" t="s">
        <v>68</v>
      </c>
      <c r="NY24" s="11">
        <v>0</v>
      </c>
      <c r="NZ24" s="11">
        <v>743.50080000000003</v>
      </c>
      <c r="OA24" s="11">
        <v>2140.1172799999999</v>
      </c>
      <c r="OB24" s="42">
        <v>1047.92688</v>
      </c>
      <c r="OC24" s="46">
        <v>422.80559999999997</v>
      </c>
      <c r="OD24" s="11">
        <v>102.5</v>
      </c>
      <c r="OE24" s="11">
        <v>1.026</v>
      </c>
      <c r="OF24" s="11">
        <v>430.21440000000001</v>
      </c>
      <c r="OG24" s="62">
        <v>2.7</v>
      </c>
    </row>
    <row r="25" spans="2:397" x14ac:dyDescent="0.3">
      <c r="B25" s="20" t="s">
        <v>67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>
        <v>630.5139999999999</v>
      </c>
      <c r="DB25" s="11">
        <v>1639.7659999999998</v>
      </c>
      <c r="DC25" s="11">
        <v>971.13100000000009</v>
      </c>
      <c r="DD25" s="11">
        <v>2067.0380000000005</v>
      </c>
      <c r="DE25" s="11">
        <v>1987.4149999999995</v>
      </c>
      <c r="DF25" s="11">
        <v>2467.7190000000001</v>
      </c>
      <c r="DG25" s="11">
        <v>2629.2429999999999</v>
      </c>
      <c r="DH25" s="11">
        <v>2061.6170000000006</v>
      </c>
      <c r="DI25" s="11">
        <v>1891.652</v>
      </c>
      <c r="DJ25" s="11">
        <v>2557.848</v>
      </c>
      <c r="DK25" s="11">
        <v>4007.5390000000002</v>
      </c>
      <c r="DL25" s="11">
        <v>449.21000000000004</v>
      </c>
      <c r="DM25" s="11">
        <v>579.73699999999997</v>
      </c>
      <c r="DN25" s="11">
        <v>1042.4169999999999</v>
      </c>
      <c r="DO25" s="11">
        <v>1289.0469999999998</v>
      </c>
      <c r="DP25" s="11">
        <v>2037.49</v>
      </c>
      <c r="DQ25" s="11">
        <v>1258.021</v>
      </c>
      <c r="DR25" s="11">
        <v>1950.0589999999997</v>
      </c>
      <c r="DS25" s="11">
        <v>1308.566</v>
      </c>
      <c r="DT25" s="11">
        <v>1793.4110000000001</v>
      </c>
      <c r="DU25" s="11">
        <v>1679.94</v>
      </c>
      <c r="DV25" s="11">
        <v>2952.2760000000007</v>
      </c>
      <c r="DW25" s="11">
        <v>4833.277000000001</v>
      </c>
      <c r="DX25" s="11">
        <v>250.255</v>
      </c>
      <c r="DY25" s="11">
        <v>1075.3489999999999</v>
      </c>
      <c r="DZ25" s="11">
        <v>1316.4159999999999</v>
      </c>
      <c r="EA25" s="11">
        <v>1982.5200000000002</v>
      </c>
      <c r="EB25" s="11">
        <v>1510.1669999999999</v>
      </c>
      <c r="EC25" s="11">
        <v>2093.0169999999998</v>
      </c>
      <c r="ED25" s="11">
        <v>2006.0189999999998</v>
      </c>
      <c r="EE25" s="11">
        <v>2808.7990000000004</v>
      </c>
      <c r="EF25" s="11">
        <v>2276.0479999999998</v>
      </c>
      <c r="EG25" s="11">
        <v>1251.9599999999998</v>
      </c>
      <c r="EH25" s="11">
        <v>3173.8940000000002</v>
      </c>
      <c r="EI25" s="11">
        <v>2807.4859999999994</v>
      </c>
      <c r="EJ25" s="11">
        <v>2053.0569999999998</v>
      </c>
      <c r="EK25" s="11">
        <v>1234.32</v>
      </c>
      <c r="EL25" s="11">
        <v>2665.6749999999997</v>
      </c>
      <c r="EM25" s="11">
        <v>1510.6579999999999</v>
      </c>
      <c r="EN25" s="11">
        <v>2413.41</v>
      </c>
      <c r="EO25" s="11">
        <v>1598.663</v>
      </c>
      <c r="EP25" s="11">
        <v>1676.1609999999998</v>
      </c>
      <c r="EQ25" s="11">
        <v>2910.011</v>
      </c>
      <c r="ER25" s="11">
        <v>2113.8719999999998</v>
      </c>
      <c r="ES25" s="11">
        <v>2326.7979999999998</v>
      </c>
      <c r="ET25" s="11">
        <v>2286.4210000000003</v>
      </c>
      <c r="EU25" s="11">
        <v>3648.1090000000008</v>
      </c>
      <c r="EV25" s="11">
        <v>1459.932</v>
      </c>
      <c r="EW25" s="11">
        <v>1940.2269999999999</v>
      </c>
      <c r="EX25" s="11">
        <v>1093.847</v>
      </c>
      <c r="EY25" s="11">
        <v>2052.643</v>
      </c>
      <c r="EZ25" s="11">
        <v>3930.078</v>
      </c>
      <c r="FA25" s="11">
        <v>3331.511</v>
      </c>
      <c r="FB25" s="11">
        <v>3625.076</v>
      </c>
      <c r="FC25" s="11">
        <v>2293.4859999999999</v>
      </c>
      <c r="FD25" s="11">
        <v>2415.3399999999997</v>
      </c>
      <c r="FE25" s="11">
        <v>3072.1280000000002</v>
      </c>
      <c r="FF25" s="11">
        <v>2642.6219999999998</v>
      </c>
      <c r="FG25" s="11">
        <v>4361.387999999999</v>
      </c>
      <c r="FH25" s="11">
        <v>3404.3519999999999</v>
      </c>
      <c r="FI25" s="11">
        <v>5467.578199999999</v>
      </c>
      <c r="FJ25" s="11">
        <v>3199.1810099999998</v>
      </c>
      <c r="FK25" s="11">
        <v>4215.9600600000003</v>
      </c>
      <c r="FL25" s="11">
        <v>4118.0381700000007</v>
      </c>
      <c r="FM25" s="11">
        <v>3961.1650099999997</v>
      </c>
      <c r="FN25" s="11">
        <v>4773.6910200000002</v>
      </c>
      <c r="FO25" s="11">
        <v>4631.0041199999996</v>
      </c>
      <c r="FP25" s="11">
        <v>4511.6141800000005</v>
      </c>
      <c r="FQ25" s="11">
        <v>4732.9617500000004</v>
      </c>
      <c r="FR25" s="11">
        <v>4837.1050600000008</v>
      </c>
      <c r="FS25" s="11">
        <v>8589.3274600000004</v>
      </c>
      <c r="FT25" s="11">
        <v>4022.5468500000002</v>
      </c>
      <c r="FU25" s="11">
        <v>4238.3862400000007</v>
      </c>
      <c r="FV25" s="11">
        <v>3284.9288000000006</v>
      </c>
      <c r="FW25" s="11">
        <v>3510.3578900000002</v>
      </c>
      <c r="FX25" s="11">
        <v>5175.7118999999993</v>
      </c>
      <c r="FY25" s="11">
        <v>6296.5141900000008</v>
      </c>
      <c r="FZ25" s="11">
        <v>3402.5524800000003</v>
      </c>
      <c r="GA25" s="11">
        <v>2768.6696899999997</v>
      </c>
      <c r="GB25" s="11">
        <v>7544.2279600000002</v>
      </c>
      <c r="GC25" s="11">
        <v>5176.6254500000005</v>
      </c>
      <c r="GD25" s="11">
        <v>5934.1848499999996</v>
      </c>
      <c r="GE25" s="11">
        <v>7059.9114000000009</v>
      </c>
      <c r="GF25" s="11">
        <v>6751.4153500000002</v>
      </c>
      <c r="GG25" s="11">
        <v>3986.5332999999991</v>
      </c>
      <c r="GH25" s="11">
        <v>2674.3495599999997</v>
      </c>
      <c r="GI25" s="11">
        <v>6230.9236800000008</v>
      </c>
      <c r="GJ25" s="11">
        <v>2930.8321899999996</v>
      </c>
      <c r="GK25" s="11">
        <v>4435.3826700000009</v>
      </c>
      <c r="GL25" s="11">
        <v>3422.2538599999998</v>
      </c>
      <c r="GM25" s="11">
        <v>4666.6087699999998</v>
      </c>
      <c r="GN25" s="11">
        <v>4792.3650900000002</v>
      </c>
      <c r="GO25" s="11">
        <v>3596.3461099999995</v>
      </c>
      <c r="GP25" s="11">
        <v>5812.3014099999991</v>
      </c>
      <c r="GQ25" s="11">
        <v>6338.8630800000001</v>
      </c>
      <c r="GR25" s="11">
        <v>6724.49755</v>
      </c>
      <c r="GS25" s="11">
        <v>4564.6039700000001</v>
      </c>
      <c r="GT25" s="11">
        <v>5774.2417699999996</v>
      </c>
      <c r="GU25" s="11">
        <v>5550.6324700000005</v>
      </c>
      <c r="GV25" s="11">
        <v>7933.4905899999994</v>
      </c>
      <c r="GW25" s="11">
        <v>8263.7704599999997</v>
      </c>
      <c r="GX25" s="11">
        <v>4530.2169900000008</v>
      </c>
      <c r="GY25" s="11">
        <v>13998.774839999998</v>
      </c>
      <c r="GZ25" s="11">
        <v>9097.9725699999999</v>
      </c>
      <c r="HA25" s="11">
        <v>6313.1760100000001</v>
      </c>
      <c r="HB25" s="11">
        <v>12110.790379999999</v>
      </c>
      <c r="HC25" s="11">
        <v>19826.735050000003</v>
      </c>
      <c r="HD25" s="11">
        <v>6097.3773999999985</v>
      </c>
      <c r="HE25" s="11">
        <v>8541.6504600000007</v>
      </c>
      <c r="HF25" s="11">
        <v>4968.9916600000006</v>
      </c>
      <c r="HG25" s="11">
        <v>4773.5856199999989</v>
      </c>
      <c r="HH25" s="11">
        <v>5566.6304099999998</v>
      </c>
      <c r="HI25" s="11">
        <v>8624.2888699999985</v>
      </c>
      <c r="HJ25" s="11">
        <v>5935.8606599999994</v>
      </c>
      <c r="HK25" s="11">
        <v>5417.147649999999</v>
      </c>
      <c r="HL25" s="11">
        <v>3562.8650300000004</v>
      </c>
      <c r="HM25" s="11">
        <v>3562.8940499999999</v>
      </c>
      <c r="HN25" s="11">
        <v>7531.9117500000011</v>
      </c>
      <c r="HO25" s="11">
        <v>9800.2059599999993</v>
      </c>
      <c r="HP25" s="11">
        <v>3809.0297299999997</v>
      </c>
      <c r="HQ25" s="11">
        <v>2408.4153999999999</v>
      </c>
      <c r="HR25" s="11">
        <v>3240.2918899999995</v>
      </c>
      <c r="HS25" s="11">
        <v>2941.8254999999999</v>
      </c>
      <c r="HT25" s="11">
        <v>2483.66905</v>
      </c>
      <c r="HU25" s="11">
        <v>3994.6287600000001</v>
      </c>
      <c r="HV25" s="11">
        <v>3424.0448000000001</v>
      </c>
      <c r="HW25" s="11">
        <v>3446.5456300000005</v>
      </c>
      <c r="HX25" s="11">
        <v>3123.9629400000003</v>
      </c>
      <c r="HY25" s="11">
        <v>4164.7129500000001</v>
      </c>
      <c r="HZ25" s="11">
        <v>6638.7833499999997</v>
      </c>
      <c r="IA25" s="11">
        <v>9541.3302700000022</v>
      </c>
      <c r="IB25" s="11">
        <v>3253.5233300000004</v>
      </c>
      <c r="IC25" s="11">
        <v>4472.6919100000005</v>
      </c>
      <c r="ID25" s="11">
        <v>4595.9050400000006</v>
      </c>
      <c r="IE25" s="11">
        <v>6557.0486700000001</v>
      </c>
      <c r="IF25" s="11">
        <v>3548.8838599999999</v>
      </c>
      <c r="IG25" s="11">
        <v>4353.5316700000003</v>
      </c>
      <c r="IH25" s="11">
        <v>8899.3199100000002</v>
      </c>
      <c r="II25" s="11">
        <v>8205.899159999999</v>
      </c>
      <c r="IJ25" s="11">
        <v>4208.9485000000004</v>
      </c>
      <c r="IK25" s="11">
        <v>5455.6554699999997</v>
      </c>
      <c r="IL25" s="11">
        <v>6931.43102</v>
      </c>
      <c r="IM25" s="11">
        <v>8534.7526199999993</v>
      </c>
      <c r="IN25" s="11">
        <v>4591.4027299999998</v>
      </c>
      <c r="IO25" s="11">
        <v>5611.9422999999988</v>
      </c>
      <c r="IP25" s="11">
        <v>4339.1509499999993</v>
      </c>
      <c r="IQ25" s="11">
        <v>3840.8699900000001</v>
      </c>
      <c r="IR25" s="11">
        <v>8868.3395700000001</v>
      </c>
      <c r="IS25" s="11">
        <v>192.78459999999998</v>
      </c>
      <c r="IT25" s="11">
        <v>2223.56088</v>
      </c>
      <c r="IU25" s="11">
        <v>3835.7623400000002</v>
      </c>
      <c r="IV25" s="11">
        <v>7426.7350399999996</v>
      </c>
      <c r="IW25" s="11">
        <v>3474.2780000000002</v>
      </c>
      <c r="IX25" s="11">
        <v>3555.0522000000001</v>
      </c>
      <c r="IY25" s="11">
        <v>5056.6736599999995</v>
      </c>
      <c r="IZ25" s="11">
        <v>5517.2231000000011</v>
      </c>
      <c r="JA25" s="11">
        <v>3532.8124199999997</v>
      </c>
      <c r="JB25" s="11">
        <v>2345.0864799999999</v>
      </c>
      <c r="JC25" s="11">
        <v>8252.4957499999982</v>
      </c>
      <c r="JD25" s="11">
        <v>666.66827999999998</v>
      </c>
      <c r="JE25" s="11">
        <v>731.95414999999991</v>
      </c>
      <c r="JF25" s="11">
        <v>2434.1578799999997</v>
      </c>
      <c r="JG25" s="11">
        <v>2987.9819799999991</v>
      </c>
      <c r="JH25" s="11">
        <v>2047.3043200000002</v>
      </c>
      <c r="JI25" s="11">
        <v>7768.1688999999988</v>
      </c>
      <c r="JJ25" s="11">
        <v>2437.4546999999998</v>
      </c>
      <c r="JK25" s="11">
        <v>6315.1722</v>
      </c>
      <c r="JL25" s="11">
        <v>3808.7812299999996</v>
      </c>
      <c r="JM25" s="11">
        <v>5774.295900000001</v>
      </c>
      <c r="JN25" s="11">
        <v>4167.8657899999998</v>
      </c>
      <c r="JO25" s="11">
        <v>3003.5750700000003</v>
      </c>
      <c r="JP25" s="11">
        <v>2181.10142</v>
      </c>
      <c r="JQ25" s="11">
        <v>3379.6589000000004</v>
      </c>
      <c r="JR25" s="11">
        <v>1632.3917900000001</v>
      </c>
      <c r="JS25" s="11">
        <v>1345.54251</v>
      </c>
      <c r="JT25" s="11">
        <v>3928.5895000000005</v>
      </c>
      <c r="JU25" s="11">
        <v>8368.9593000000004</v>
      </c>
      <c r="JV25" s="11">
        <v>7171.27531</v>
      </c>
      <c r="JW25" s="11">
        <v>9725.9886999999981</v>
      </c>
      <c r="JX25" s="11">
        <v>2028.62429</v>
      </c>
      <c r="JY25" s="11">
        <v>3741.3592000000008</v>
      </c>
      <c r="JZ25" s="11">
        <v>2866.8736700000004</v>
      </c>
      <c r="KA25" s="11">
        <v>2137.6594500000001</v>
      </c>
      <c r="KB25" s="11">
        <v>3071.3611900000001</v>
      </c>
      <c r="KC25" s="11">
        <v>5868.6434800000006</v>
      </c>
      <c r="KD25" s="11">
        <v>8816.1871999999985</v>
      </c>
      <c r="KE25" s="11">
        <v>1112.1018899999999</v>
      </c>
      <c r="KF25" s="11">
        <v>2107.4873299999999</v>
      </c>
      <c r="KG25" s="11">
        <v>4281.6342500000001</v>
      </c>
      <c r="KH25" s="11">
        <v>3010.27025</v>
      </c>
      <c r="KI25" s="11">
        <v>4493.3522699999994</v>
      </c>
      <c r="KJ25" s="11">
        <v>1871.2127500000001</v>
      </c>
      <c r="KK25" s="11">
        <v>151.19999999999999</v>
      </c>
      <c r="KL25" s="11">
        <v>1538.37258</v>
      </c>
      <c r="KM25" s="11">
        <v>3736.7127200000004</v>
      </c>
      <c r="KN25" s="11">
        <v>2150.1144999999997</v>
      </c>
      <c r="KO25" s="11">
        <v>1231.0477900000001</v>
      </c>
      <c r="KP25" s="11">
        <v>248.73849000000001</v>
      </c>
      <c r="KQ25" s="11">
        <v>556.61094000000003</v>
      </c>
      <c r="KR25" s="11">
        <v>349.56151</v>
      </c>
      <c r="KS25" s="11">
        <v>1131.7439599999998</v>
      </c>
      <c r="KT25" s="11">
        <v>281.572</v>
      </c>
      <c r="KU25" s="11">
        <v>522.59507999999994</v>
      </c>
      <c r="KV25" s="11">
        <v>1575.48152</v>
      </c>
      <c r="KW25" s="11">
        <v>1143.1540199999999</v>
      </c>
      <c r="KX25" s="11">
        <v>297.38117999999997</v>
      </c>
      <c r="KY25" s="11">
        <v>138.26997</v>
      </c>
      <c r="KZ25" s="11">
        <v>351.12367999999998</v>
      </c>
      <c r="LA25" s="11">
        <v>665.88621000000001</v>
      </c>
      <c r="LB25" s="11">
        <v>238.60408999999999</v>
      </c>
      <c r="LC25" s="11">
        <v>2101.0391500000001</v>
      </c>
      <c r="LD25" s="11">
        <v>3045.0727000000002</v>
      </c>
      <c r="LE25" s="11">
        <v>2698.2492499999998</v>
      </c>
      <c r="LF25" s="11">
        <v>5527.6993299999995</v>
      </c>
      <c r="LG25" s="11">
        <v>4469.6141800000005</v>
      </c>
      <c r="LH25" s="11">
        <v>3692.5760799999998</v>
      </c>
      <c r="LI25" s="11">
        <v>414.58163999999999</v>
      </c>
      <c r="LJ25" s="11">
        <v>198.30950000000001</v>
      </c>
      <c r="LK25" s="11">
        <v>193.71571000000003</v>
      </c>
      <c r="LL25" s="11">
        <v>1055.5305000000001</v>
      </c>
      <c r="LM25" s="11">
        <v>275.03800000000001</v>
      </c>
      <c r="LN25" s="11">
        <v>1671.6305100000002</v>
      </c>
      <c r="LO25" s="11">
        <v>4236.3041499999999</v>
      </c>
      <c r="LP25" s="11">
        <v>914.11296000000016</v>
      </c>
      <c r="LQ25" s="11">
        <v>957.67469000000006</v>
      </c>
      <c r="LR25" s="11">
        <v>4644.0690499999992</v>
      </c>
      <c r="LS25" s="11">
        <v>5084.5067500000005</v>
      </c>
      <c r="LT25" s="11">
        <v>108.5526</v>
      </c>
      <c r="LU25" s="11">
        <v>457.30436999999995</v>
      </c>
      <c r="LV25" s="11">
        <v>1796.5471600000001</v>
      </c>
      <c r="LW25" s="11">
        <v>3604.1830199999999</v>
      </c>
      <c r="LX25" s="11">
        <v>89.31344</v>
      </c>
      <c r="LY25" s="11">
        <v>1077.3797300000001</v>
      </c>
      <c r="LZ25" s="11">
        <v>532.88653999999997</v>
      </c>
      <c r="MA25" s="11">
        <v>578.35438999999997</v>
      </c>
      <c r="MB25" s="11">
        <v>4158.5847800000001</v>
      </c>
      <c r="MC25" s="11">
        <v>2140.9120900000003</v>
      </c>
      <c r="MD25" s="11">
        <v>6995.2905200000005</v>
      </c>
      <c r="ME25" s="11">
        <v>6097.1898399999991</v>
      </c>
      <c r="MF25" s="11">
        <v>3849.3557200000005</v>
      </c>
      <c r="MG25" s="11">
        <v>4770.9037699999999</v>
      </c>
      <c r="MH25" s="11">
        <v>875.62860000000001</v>
      </c>
      <c r="MI25" s="11">
        <v>1172.3799700000002</v>
      </c>
      <c r="MJ25" s="11">
        <v>90.312900000000013</v>
      </c>
      <c r="MK25" s="11">
        <v>670.84195</v>
      </c>
      <c r="ML25" s="11">
        <v>1639.2748199999999</v>
      </c>
      <c r="MM25" s="11">
        <v>4474.9930700000004</v>
      </c>
      <c r="MN25" s="11">
        <v>1790.20748</v>
      </c>
      <c r="MO25" s="11">
        <v>3154.6445199999998</v>
      </c>
      <c r="MP25" s="11">
        <v>9239.8716599999989</v>
      </c>
      <c r="MQ25" s="11">
        <v>8402.4734700000008</v>
      </c>
      <c r="MR25" s="11">
        <v>4783.6972399999986</v>
      </c>
      <c r="MS25" s="11">
        <v>3318.6162300000001</v>
      </c>
      <c r="MT25" s="11">
        <v>533.26</v>
      </c>
      <c r="MU25" s="11">
        <v>5027.0857999999998</v>
      </c>
      <c r="MV25" s="11">
        <v>448.39810999999997</v>
      </c>
      <c r="MW25" s="11">
        <v>1863.4252200000001</v>
      </c>
      <c r="MX25" s="11">
        <v>1504.0816599999998</v>
      </c>
      <c r="MY25" s="11">
        <v>1228.27748</v>
      </c>
      <c r="MZ25" s="11">
        <v>3017.9368500000005</v>
      </c>
      <c r="NA25" s="11">
        <v>6907.4553699999997</v>
      </c>
      <c r="NB25" s="11">
        <v>6781.0933200000009</v>
      </c>
      <c r="NC25" s="11">
        <v>7238.0126700000001</v>
      </c>
      <c r="ND25" s="42">
        <v>7375.9125400000012</v>
      </c>
      <c r="NE25" s="46">
        <v>6012.4137099999989</v>
      </c>
      <c r="NF25" s="11">
        <v>3311.8881999999994</v>
      </c>
      <c r="NG25" s="11">
        <v>1445.4763799999998</v>
      </c>
      <c r="NH25" s="11">
        <v>4221.1357699999999</v>
      </c>
      <c r="NI25" s="11">
        <v>3823.7721299999994</v>
      </c>
      <c r="NJ25" s="11">
        <v>2439.9617700000003</v>
      </c>
      <c r="NK25" s="11">
        <v>1985.9064100000001</v>
      </c>
      <c r="NL25" s="11">
        <v>5760.1802199999993</v>
      </c>
      <c r="NM25" s="11">
        <v>7058.01811</v>
      </c>
      <c r="NN25" s="11">
        <v>13211.123729999999</v>
      </c>
      <c r="NO25" s="11">
        <v>6401.9729599999991</v>
      </c>
      <c r="NP25" s="42">
        <v>3434.0223499999997</v>
      </c>
      <c r="NQ25" s="46">
        <v>6209.848</v>
      </c>
      <c r="NR25" s="11">
        <v>2076.7699400000001</v>
      </c>
      <c r="NS25" s="11">
        <v>2287.0129899999997</v>
      </c>
      <c r="NT25" s="11">
        <v>327.86194</v>
      </c>
      <c r="NU25" s="11">
        <v>1531.36122</v>
      </c>
      <c r="NV25" s="11">
        <v>242.13729000000001</v>
      </c>
      <c r="NW25" s="11">
        <v>341.74180000000001</v>
      </c>
      <c r="NX25" s="11">
        <v>2540.0935099999997</v>
      </c>
      <c r="NY25" s="11">
        <v>2972.0150300000005</v>
      </c>
      <c r="NZ25" s="11">
        <v>9201.5649899999989</v>
      </c>
      <c r="OA25" s="11">
        <v>2348.4826699999999</v>
      </c>
      <c r="OB25" s="42">
        <v>4147.5294199999989</v>
      </c>
      <c r="OC25" s="46">
        <v>5848.4179400000003</v>
      </c>
      <c r="OD25" s="11">
        <v>3183.25882</v>
      </c>
      <c r="OE25" s="11">
        <v>1583.2107200000003</v>
      </c>
      <c r="OF25" s="11">
        <v>385.68011000000007</v>
      </c>
      <c r="OG25" s="62">
        <v>808.00408999999991</v>
      </c>
    </row>
    <row r="26" spans="2:397" x14ac:dyDescent="0.3">
      <c r="B26" s="20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>
        <v>1150</v>
      </c>
      <c r="BC26" s="11">
        <v>450</v>
      </c>
      <c r="BD26" s="11">
        <v>800</v>
      </c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>
        <v>6.8000000000000005E-2</v>
      </c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>
        <v>221.62799999999999</v>
      </c>
      <c r="DM26" s="11"/>
      <c r="DN26" s="11">
        <v>119.367</v>
      </c>
      <c r="DO26" s="11">
        <v>220.91900000000001</v>
      </c>
      <c r="DP26" s="11">
        <v>147.37899999999999</v>
      </c>
      <c r="DQ26" s="11">
        <v>133.58000000000001</v>
      </c>
      <c r="DR26" s="11">
        <v>133.452</v>
      </c>
      <c r="DS26" s="11">
        <v>133.452</v>
      </c>
      <c r="DT26" s="11">
        <v>256.13200000000001</v>
      </c>
      <c r="DU26" s="11">
        <v>148.65100000000001</v>
      </c>
      <c r="DV26" s="11">
        <v>166.94</v>
      </c>
      <c r="DW26" s="11">
        <v>61.52</v>
      </c>
      <c r="DX26" s="11">
        <v>30.76</v>
      </c>
      <c r="DY26" s="11">
        <v>133.75</v>
      </c>
      <c r="DZ26" s="11">
        <v>77.400000000000006</v>
      </c>
      <c r="EA26" s="11">
        <v>83.52000000000001</v>
      </c>
      <c r="EB26" s="11">
        <v>44.945</v>
      </c>
      <c r="EC26" s="11">
        <v>106.312</v>
      </c>
      <c r="ED26" s="11">
        <v>104.096</v>
      </c>
      <c r="EE26" s="11">
        <v>29.655999999999999</v>
      </c>
      <c r="EF26" s="11">
        <v>74.14</v>
      </c>
      <c r="EG26" s="11">
        <v>85.944000000000003</v>
      </c>
      <c r="EH26" s="11">
        <v>57.308999999999997</v>
      </c>
      <c r="EI26" s="11">
        <v>28.648</v>
      </c>
      <c r="EJ26" s="11"/>
      <c r="EK26" s="11">
        <v>13.19</v>
      </c>
      <c r="EL26" s="11"/>
      <c r="EM26" s="11">
        <v>52.76</v>
      </c>
      <c r="EN26" s="11">
        <v>26.38</v>
      </c>
      <c r="EO26" s="11">
        <v>25.663</v>
      </c>
      <c r="EP26" s="11">
        <v>48.853999999999999</v>
      </c>
      <c r="EQ26" s="11">
        <v>11.93</v>
      </c>
      <c r="ER26" s="11"/>
      <c r="ES26" s="11"/>
      <c r="ET26" s="11">
        <v>62.17</v>
      </c>
      <c r="EU26" s="11"/>
      <c r="EV26" s="11"/>
      <c r="EW26" s="11"/>
      <c r="EX26" s="11">
        <v>11.843999999999999</v>
      </c>
      <c r="EY26" s="11"/>
      <c r="EZ26" s="11"/>
      <c r="FA26" s="11"/>
      <c r="FB26" s="11"/>
      <c r="FC26" s="11"/>
      <c r="FD26" s="11"/>
      <c r="FE26" s="11"/>
      <c r="FF26" s="11">
        <v>212</v>
      </c>
      <c r="FG26" s="11"/>
      <c r="FH26" s="11">
        <v>977.76</v>
      </c>
      <c r="FI26" s="11"/>
      <c r="FJ26" s="11"/>
      <c r="FK26" s="11"/>
      <c r="FL26" s="11">
        <v>257.44</v>
      </c>
      <c r="FM26" s="11">
        <v>624.9</v>
      </c>
      <c r="FN26" s="11">
        <v>437.3</v>
      </c>
      <c r="FO26" s="11">
        <v>30.574999999999999</v>
      </c>
      <c r="FP26" s="11">
        <v>1239.5999999999999</v>
      </c>
      <c r="FQ26" s="11">
        <v>413.2</v>
      </c>
      <c r="FR26" s="11"/>
      <c r="FS26" s="11">
        <v>1286.5</v>
      </c>
      <c r="FT26" s="11">
        <v>874.45</v>
      </c>
      <c r="FU26" s="11"/>
      <c r="FV26" s="11">
        <v>16.75</v>
      </c>
      <c r="FW26" s="11">
        <v>16.75</v>
      </c>
      <c r="FX26" s="11"/>
      <c r="FY26" s="11">
        <v>1E-3</v>
      </c>
      <c r="FZ26" s="11"/>
      <c r="GA26" s="11">
        <v>165</v>
      </c>
      <c r="GB26" s="11">
        <v>39</v>
      </c>
      <c r="GC26" s="11">
        <v>94.805199999999999</v>
      </c>
      <c r="GD26" s="11">
        <v>39.019500000000001</v>
      </c>
      <c r="GE26" s="11">
        <v>211.68</v>
      </c>
      <c r="GF26" s="11"/>
      <c r="GG26" s="11">
        <v>319.10000000000002</v>
      </c>
      <c r="GH26" s="11">
        <v>25</v>
      </c>
      <c r="GI26" s="11">
        <v>310.76799999999997</v>
      </c>
      <c r="GJ26" s="11"/>
      <c r="GK26" s="11"/>
      <c r="GL26" s="11"/>
      <c r="GM26" s="11">
        <v>2273.2255</v>
      </c>
      <c r="GN26" s="11">
        <v>2287.7525000000001</v>
      </c>
      <c r="GO26" s="11">
        <v>118.1895</v>
      </c>
      <c r="GP26" s="11">
        <v>341.92200000000003</v>
      </c>
      <c r="GQ26" s="11">
        <v>76.25</v>
      </c>
      <c r="GR26" s="11">
        <v>405.72</v>
      </c>
      <c r="GS26" s="11">
        <v>912.87</v>
      </c>
      <c r="GT26" s="11"/>
      <c r="GU26" s="11">
        <v>21</v>
      </c>
      <c r="GV26" s="11">
        <v>416.05070000000001</v>
      </c>
      <c r="GW26" s="11">
        <v>419.90019999999998</v>
      </c>
      <c r="GX26" s="11">
        <v>155.57520000000002</v>
      </c>
      <c r="GY26" s="11">
        <v>863.13099999999997</v>
      </c>
      <c r="GZ26" s="11">
        <v>627.46199999999999</v>
      </c>
      <c r="HA26" s="11">
        <v>87.035200000000003</v>
      </c>
      <c r="HB26" s="11">
        <v>43.517600000000002</v>
      </c>
      <c r="HC26" s="11">
        <v>288.66219999999998</v>
      </c>
      <c r="HD26" s="11"/>
      <c r="HE26" s="11"/>
      <c r="HF26" s="11">
        <v>153.6848</v>
      </c>
      <c r="HG26" s="11">
        <v>55.917000000000002</v>
      </c>
      <c r="HH26" s="11">
        <v>93.194999999999993</v>
      </c>
      <c r="HI26" s="11"/>
      <c r="HJ26" s="11">
        <v>29</v>
      </c>
      <c r="HK26" s="11">
        <v>69.016799999999989</v>
      </c>
      <c r="HL26" s="11">
        <v>17.75</v>
      </c>
      <c r="HM26" s="11">
        <v>486.64909</v>
      </c>
      <c r="HN26" s="11">
        <v>1892.2948799999999</v>
      </c>
      <c r="HO26" s="11">
        <v>1226.53</v>
      </c>
      <c r="HP26" s="11">
        <v>889.22119999999995</v>
      </c>
      <c r="HQ26" s="11">
        <v>1716.6667299999999</v>
      </c>
      <c r="HR26" s="11">
        <v>316.89620000000002</v>
      </c>
      <c r="HS26" s="11">
        <v>388.44299999999998</v>
      </c>
      <c r="HT26" s="11">
        <v>549.09280000000001</v>
      </c>
      <c r="HU26" s="11">
        <v>1203.7368000000001</v>
      </c>
      <c r="HV26" s="11">
        <v>834.84839999999997</v>
      </c>
      <c r="HW26" s="11">
        <v>532.82000000000005</v>
      </c>
      <c r="HX26" s="11">
        <v>638.18299999999999</v>
      </c>
      <c r="HY26" s="11">
        <v>202.53782999999999</v>
      </c>
      <c r="HZ26" s="11">
        <v>116.33279999999999</v>
      </c>
      <c r="IA26" s="11">
        <v>523.42859999999996</v>
      </c>
      <c r="IB26" s="11">
        <v>337.428</v>
      </c>
      <c r="IC26" s="11">
        <v>381.18276000000003</v>
      </c>
      <c r="ID26" s="11">
        <v>107.69058000000001</v>
      </c>
      <c r="IE26" s="11">
        <v>1439.66</v>
      </c>
      <c r="IF26" s="11">
        <v>1558.0640000000001</v>
      </c>
      <c r="IG26" s="11">
        <v>3706.9380000000001</v>
      </c>
      <c r="IH26" s="11">
        <v>775.73646999999994</v>
      </c>
      <c r="II26" s="11">
        <v>2707.8780700000002</v>
      </c>
      <c r="IJ26" s="11">
        <v>2893.0086099999999</v>
      </c>
      <c r="IK26" s="11">
        <v>660.05106000000001</v>
      </c>
      <c r="IL26" s="11">
        <v>1557.4647800000002</v>
      </c>
      <c r="IM26" s="11">
        <v>197.02780999999999</v>
      </c>
      <c r="IN26" s="11">
        <v>161.68935999999999</v>
      </c>
      <c r="IO26" s="11">
        <v>149.54330999999999</v>
      </c>
      <c r="IP26" s="11">
        <v>576.86066000000005</v>
      </c>
      <c r="IQ26" s="11">
        <v>98.42313</v>
      </c>
      <c r="IR26" s="11">
        <v>48.662050000000001</v>
      </c>
      <c r="IS26" s="11">
        <v>606.52767999999992</v>
      </c>
      <c r="IT26" s="11">
        <v>732.02419999999995</v>
      </c>
      <c r="IU26" s="11">
        <v>141.73032999999998</v>
      </c>
      <c r="IV26" s="11">
        <v>133.23278000000002</v>
      </c>
      <c r="IW26" s="11">
        <v>626.85292000000004</v>
      </c>
      <c r="IX26" s="11">
        <v>161.17242999999999</v>
      </c>
      <c r="IY26" s="11"/>
      <c r="IZ26" s="11">
        <v>330.12826999999999</v>
      </c>
      <c r="JA26" s="11">
        <v>67.310100000000006</v>
      </c>
      <c r="JB26" s="11">
        <v>78.591349999999991</v>
      </c>
      <c r="JC26" s="11">
        <v>471.34879999999993</v>
      </c>
      <c r="JD26" s="11">
        <v>183.08799999999999</v>
      </c>
      <c r="JE26" s="11">
        <v>252.78279999999998</v>
      </c>
      <c r="JF26" s="11">
        <v>281.59213</v>
      </c>
      <c r="JG26" s="11">
        <v>105.29361999999999</v>
      </c>
      <c r="JH26" s="11">
        <v>1092.4652100000001</v>
      </c>
      <c r="JI26" s="11">
        <v>624.40938000000006</v>
      </c>
      <c r="JJ26" s="11">
        <v>462.92241000000001</v>
      </c>
      <c r="JK26" s="11">
        <v>523.64615000000003</v>
      </c>
      <c r="JL26" s="11">
        <v>392.77970999999997</v>
      </c>
      <c r="JM26" s="11">
        <v>90.325469999999996</v>
      </c>
      <c r="JN26" s="11">
        <v>490.01</v>
      </c>
      <c r="JO26" s="11">
        <v>427.29399999999998</v>
      </c>
      <c r="JP26" s="11">
        <v>476.08300000000003</v>
      </c>
      <c r="JQ26" s="11">
        <v>942.52095999999995</v>
      </c>
      <c r="JR26" s="11">
        <v>165.87</v>
      </c>
      <c r="JS26" s="11">
        <v>1037.1333299999999</v>
      </c>
      <c r="JT26" s="11">
        <v>475.21292</v>
      </c>
      <c r="JU26" s="11">
        <v>539.92557999999997</v>
      </c>
      <c r="JV26" s="11">
        <v>233.18700000000001</v>
      </c>
      <c r="JW26" s="11">
        <v>242.34452000000002</v>
      </c>
      <c r="JX26" s="11">
        <v>419.625</v>
      </c>
      <c r="JY26" s="11">
        <v>580.88918000000001</v>
      </c>
      <c r="JZ26" s="11">
        <v>237.98658</v>
      </c>
      <c r="KA26" s="11">
        <v>440.91977999999995</v>
      </c>
      <c r="KB26" s="11">
        <v>477.11061000000001</v>
      </c>
      <c r="KC26" s="11">
        <v>185.18010000000001</v>
      </c>
      <c r="KD26" s="11">
        <v>99.658240000000006</v>
      </c>
      <c r="KE26" s="11"/>
      <c r="KF26" s="11">
        <v>97.899000000000001</v>
      </c>
      <c r="KG26" s="11">
        <v>88.463999999999999</v>
      </c>
      <c r="KH26" s="11">
        <v>215.00659999999999</v>
      </c>
      <c r="KI26" s="11">
        <v>85.016999999999996</v>
      </c>
      <c r="KJ26" s="11"/>
      <c r="KK26" s="11"/>
      <c r="KL26" s="11">
        <v>424.79200000000003</v>
      </c>
      <c r="KM26" s="11">
        <v>444.38054999999997</v>
      </c>
      <c r="KN26" s="11">
        <v>259.79079999999999</v>
      </c>
      <c r="KO26" s="11">
        <v>26.385159999999999</v>
      </c>
      <c r="KP26" s="11">
        <v>492.32400000000001</v>
      </c>
      <c r="KQ26" s="11">
        <v>20.2</v>
      </c>
      <c r="KR26" s="11">
        <v>85.388660000000002</v>
      </c>
      <c r="KS26" s="11"/>
      <c r="KT26" s="11">
        <v>221.00324999999998</v>
      </c>
      <c r="KU26" s="11">
        <v>265.40179999999998</v>
      </c>
      <c r="KV26" s="11">
        <v>211.17885000000001</v>
      </c>
      <c r="KW26" s="11"/>
      <c r="KX26" s="11">
        <v>289.03559999999999</v>
      </c>
      <c r="KY26" s="11"/>
      <c r="KZ26" s="11">
        <v>361.82397000000003</v>
      </c>
      <c r="LA26" s="11">
        <v>71.113550000000004</v>
      </c>
      <c r="LB26" s="11">
        <v>598.50310999999999</v>
      </c>
      <c r="LC26" s="11">
        <v>139.75576000000001</v>
      </c>
      <c r="LD26" s="11"/>
      <c r="LE26" s="11"/>
      <c r="LF26" s="11">
        <v>163.38184000000001</v>
      </c>
      <c r="LG26" s="11">
        <v>59.692999999999998</v>
      </c>
      <c r="LH26" s="11">
        <v>91.354520000000008</v>
      </c>
      <c r="LI26" s="11">
        <v>441.47349000000003</v>
      </c>
      <c r="LJ26" s="11"/>
      <c r="LK26" s="11">
        <v>288.91014000000001</v>
      </c>
      <c r="LL26" s="11">
        <v>63.893249999999995</v>
      </c>
      <c r="LM26" s="11">
        <v>714.73285999999996</v>
      </c>
      <c r="LN26" s="11">
        <v>455.58350000000002</v>
      </c>
      <c r="LO26" s="11">
        <v>275.44544999999999</v>
      </c>
      <c r="LP26" s="11">
        <v>695.88675000000001</v>
      </c>
      <c r="LQ26" s="11">
        <v>79.107749999999996</v>
      </c>
      <c r="LR26" s="11">
        <v>241.8381</v>
      </c>
      <c r="LS26" s="11">
        <v>40.252610000000004</v>
      </c>
      <c r="LT26" s="11">
        <v>344.01648</v>
      </c>
      <c r="LU26" s="11">
        <v>82.166449999999998</v>
      </c>
      <c r="LV26" s="11"/>
      <c r="LW26" s="11"/>
      <c r="LX26" s="11">
        <v>114.5</v>
      </c>
      <c r="LY26" s="11">
        <v>127.316</v>
      </c>
      <c r="LZ26" s="11">
        <v>138.13750000000002</v>
      </c>
      <c r="MA26" s="11"/>
      <c r="MB26" s="11">
        <v>354.34542000000005</v>
      </c>
      <c r="MC26" s="11">
        <v>169.24545000000001</v>
      </c>
      <c r="MD26" s="11">
        <v>45</v>
      </c>
      <c r="ME26" s="11">
        <v>149.50367000000003</v>
      </c>
      <c r="MF26" s="11">
        <v>104.58</v>
      </c>
      <c r="MG26" s="11">
        <v>116.97530999999999</v>
      </c>
      <c r="MH26" s="11">
        <v>170.47564</v>
      </c>
      <c r="MI26" s="11"/>
      <c r="MJ26" s="11">
        <v>86.532210000000006</v>
      </c>
      <c r="MK26" s="11">
        <v>9.8160000000000007</v>
      </c>
      <c r="ML26" s="11"/>
      <c r="MM26" s="11">
        <v>51.9</v>
      </c>
      <c r="MN26" s="11">
        <v>133.88973999999999</v>
      </c>
      <c r="MO26" s="11">
        <v>147.61144000000002</v>
      </c>
      <c r="MP26" s="11">
        <v>36.902860000000004</v>
      </c>
      <c r="MQ26" s="11">
        <v>57.399419999999999</v>
      </c>
      <c r="MR26" s="11">
        <v>142.53281000000001</v>
      </c>
      <c r="MS26" s="11">
        <v>173.69141999999999</v>
      </c>
      <c r="MT26" s="11"/>
      <c r="MU26" s="11">
        <v>52.6</v>
      </c>
      <c r="MV26" s="11">
        <v>148.53453999999999</v>
      </c>
      <c r="MW26" s="11">
        <v>57.75</v>
      </c>
      <c r="MX26" s="11">
        <v>254.74534</v>
      </c>
      <c r="MY26" s="11">
        <v>109.28528</v>
      </c>
      <c r="MZ26" s="11">
        <v>187.78948</v>
      </c>
      <c r="NA26" s="11">
        <v>170.72796</v>
      </c>
      <c r="NB26" s="11">
        <v>368.79685000000006</v>
      </c>
      <c r="NC26" s="11">
        <v>192.53232</v>
      </c>
      <c r="ND26" s="42">
        <v>330.84161</v>
      </c>
      <c r="NE26" s="46">
        <v>136.98506</v>
      </c>
      <c r="NF26" s="11">
        <v>296.62196</v>
      </c>
      <c r="NG26" s="11">
        <v>453.24599000000001</v>
      </c>
      <c r="NH26" s="11">
        <v>613.22456999999997</v>
      </c>
      <c r="NI26" s="11">
        <v>618.16066999999998</v>
      </c>
      <c r="NJ26" s="11">
        <v>642.57052999999996</v>
      </c>
      <c r="NK26" s="11">
        <v>1145.7354399999999</v>
      </c>
      <c r="NL26" s="11">
        <v>800.34415999999999</v>
      </c>
      <c r="NM26" s="11">
        <v>1176.7783299999999</v>
      </c>
      <c r="NN26" s="11">
        <v>465.64551</v>
      </c>
      <c r="NO26" s="11">
        <v>68.348070000000007</v>
      </c>
      <c r="NP26" s="42">
        <v>900.29994999999997</v>
      </c>
      <c r="NQ26" s="46">
        <v>389.19477000000001</v>
      </c>
      <c r="NR26" s="11">
        <v>450.55977999999999</v>
      </c>
      <c r="NS26" s="11">
        <v>440.86435</v>
      </c>
      <c r="NT26" s="11">
        <v>313.76577000000003</v>
      </c>
      <c r="NU26" s="11">
        <v>245.81619000000001</v>
      </c>
      <c r="NV26" s="11">
        <v>735.38800000000003</v>
      </c>
      <c r="NW26" s="11">
        <v>292.69074999999998</v>
      </c>
      <c r="NX26" s="11">
        <v>593.24811</v>
      </c>
      <c r="NY26" s="11">
        <v>499.10589999999996</v>
      </c>
      <c r="NZ26" s="11">
        <v>215.60131000000001</v>
      </c>
      <c r="OA26" s="11">
        <v>305.78341999999998</v>
      </c>
      <c r="OB26" s="42">
        <v>253.37635999999998</v>
      </c>
      <c r="OC26" s="46">
        <v>468.60594000000003</v>
      </c>
      <c r="OD26" s="11">
        <v>450.08373999999998</v>
      </c>
      <c r="OE26" s="11">
        <v>702.57792999999992</v>
      </c>
      <c r="OF26" s="11">
        <v>604.34800000000007</v>
      </c>
      <c r="OG26" s="62">
        <v>429.2491</v>
      </c>
    </row>
    <row r="27" spans="2:397" x14ac:dyDescent="0.3">
      <c r="B27" s="20" t="s">
        <v>31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>
        <v>557.38</v>
      </c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>
        <v>12.2</v>
      </c>
      <c r="DX27" s="11"/>
      <c r="DY27" s="11">
        <v>12.8</v>
      </c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>
        <v>1630</v>
      </c>
      <c r="ET27" s="11"/>
      <c r="EU27" s="11"/>
      <c r="EV27" s="11"/>
      <c r="EW27" s="11"/>
      <c r="EX27" s="11"/>
      <c r="EY27" s="11"/>
      <c r="EZ27" s="11"/>
      <c r="FA27" s="11"/>
      <c r="FB27" s="11"/>
      <c r="FC27" s="11">
        <v>3.5169999999999999</v>
      </c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>
        <v>4.7880000000000003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>
        <v>2.9159299999999999</v>
      </c>
      <c r="HA27" s="11"/>
      <c r="HB27" s="11"/>
      <c r="HC27" s="11"/>
      <c r="HD27" s="11"/>
      <c r="HE27" s="11"/>
      <c r="HF27" s="11"/>
      <c r="HG27" s="11">
        <v>18.78</v>
      </c>
      <c r="HH27" s="11">
        <v>50.1</v>
      </c>
      <c r="HI27" s="11"/>
      <c r="HJ27" s="11">
        <v>121.69999999999999</v>
      </c>
      <c r="HK27" s="11">
        <v>137.9</v>
      </c>
      <c r="HL27" s="11">
        <v>210.88</v>
      </c>
      <c r="HM27" s="11">
        <v>124</v>
      </c>
      <c r="HN27" s="11">
        <v>1.40926</v>
      </c>
      <c r="HO27" s="11"/>
      <c r="HP27" s="11"/>
      <c r="HQ27" s="11"/>
      <c r="HR27" s="11"/>
      <c r="HS27" s="11"/>
      <c r="HT27" s="11"/>
      <c r="HU27" s="11"/>
      <c r="HV27" s="11"/>
      <c r="HW27" s="11"/>
      <c r="HX27" s="11">
        <v>117.88337</v>
      </c>
      <c r="HY27" s="11"/>
      <c r="HZ27" s="11"/>
      <c r="IA27" s="11"/>
      <c r="IB27" s="11"/>
      <c r="IC27" s="11"/>
      <c r="ID27" s="11">
        <v>174.22730999999999</v>
      </c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>
        <v>204.82568000000001</v>
      </c>
      <c r="KB27" s="11">
        <v>128.35683</v>
      </c>
      <c r="KC27" s="11"/>
      <c r="KD27" s="11"/>
      <c r="KE27" s="11"/>
      <c r="KF27" s="11"/>
      <c r="KG27" s="11"/>
      <c r="KH27" s="11">
        <v>35</v>
      </c>
      <c r="KI27" s="11">
        <v>70</v>
      </c>
      <c r="KJ27" s="11"/>
      <c r="KK27" s="11">
        <v>35</v>
      </c>
      <c r="KL27" s="11"/>
      <c r="KM27" s="11">
        <v>46.769910000000003</v>
      </c>
      <c r="KN27" s="11">
        <v>47.269910000000003</v>
      </c>
      <c r="KO27" s="11">
        <v>47.269910000000003</v>
      </c>
      <c r="KP27" s="11">
        <v>58.55</v>
      </c>
      <c r="KQ27" s="11"/>
      <c r="KR27" s="11"/>
      <c r="KS27" s="11">
        <v>59.45</v>
      </c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>
        <v>199.7</v>
      </c>
      <c r="LH27" s="11">
        <v>78.704639999999998</v>
      </c>
      <c r="LI27" s="11"/>
      <c r="LJ27" s="11"/>
      <c r="LK27" s="11"/>
      <c r="LL27" s="11"/>
      <c r="LM27" s="11"/>
      <c r="LN27" s="11"/>
      <c r="LO27" s="11"/>
      <c r="LP27" s="11"/>
      <c r="LQ27" s="11"/>
      <c r="LR27" s="11">
        <v>53.9</v>
      </c>
      <c r="LS27" s="11"/>
      <c r="LT27" s="11">
        <v>92.3</v>
      </c>
      <c r="LU27" s="11"/>
      <c r="LV27" s="11"/>
      <c r="LW27" s="11">
        <v>97.9</v>
      </c>
      <c r="LX27" s="11"/>
      <c r="LY27" s="11"/>
      <c r="LZ27" s="11"/>
      <c r="MA27" s="11">
        <v>97.9</v>
      </c>
      <c r="MB27" s="11"/>
      <c r="MC27" s="11">
        <v>182.798</v>
      </c>
      <c r="MD27" s="11"/>
      <c r="ME27" s="11"/>
      <c r="MF27" s="11"/>
      <c r="MG27" s="11">
        <v>309.24099999999999</v>
      </c>
      <c r="MH27" s="11">
        <v>55.195</v>
      </c>
      <c r="MI27" s="11">
        <v>988.072</v>
      </c>
      <c r="MJ27" s="11">
        <v>735.16840000000002</v>
      </c>
      <c r="MK27" s="11">
        <v>206.39500000000001</v>
      </c>
      <c r="ML27" s="11"/>
      <c r="MM27" s="11"/>
      <c r="MN27" s="11"/>
      <c r="MO27" s="11">
        <v>121.1</v>
      </c>
      <c r="MP27" s="11">
        <v>198.13920000000002</v>
      </c>
      <c r="MQ27" s="11"/>
      <c r="MR27" s="11">
        <v>334.1</v>
      </c>
      <c r="MS27" s="11">
        <v>334.1</v>
      </c>
      <c r="MT27" s="11">
        <v>1002.3</v>
      </c>
      <c r="MU27" s="11">
        <v>925.875</v>
      </c>
      <c r="MV27" s="11">
        <v>0</v>
      </c>
      <c r="MW27" s="11">
        <v>370.35</v>
      </c>
      <c r="MX27" s="11"/>
      <c r="MY27" s="11" t="s">
        <v>68</v>
      </c>
      <c r="MZ27" s="11">
        <v>0</v>
      </c>
      <c r="NA27" s="11">
        <v>52.5</v>
      </c>
      <c r="NB27" s="11"/>
      <c r="NC27" s="11">
        <v>0</v>
      </c>
      <c r="ND27" s="42">
        <v>179.77500000000001</v>
      </c>
      <c r="NE27" s="46">
        <v>61.174999999999997</v>
      </c>
      <c r="NF27" s="11">
        <v>67.5</v>
      </c>
      <c r="NG27" s="11">
        <v>0</v>
      </c>
      <c r="NH27" s="11">
        <v>55</v>
      </c>
      <c r="NI27" s="11" t="s">
        <v>68</v>
      </c>
      <c r="NJ27" s="11">
        <v>0</v>
      </c>
      <c r="NK27" s="11">
        <v>0.06</v>
      </c>
      <c r="NL27" s="11">
        <v>0.03</v>
      </c>
      <c r="NM27" s="11">
        <v>0</v>
      </c>
      <c r="NN27" s="11">
        <v>181.25</v>
      </c>
      <c r="NO27" s="11" t="s">
        <v>68</v>
      </c>
      <c r="NP27" s="42">
        <v>0</v>
      </c>
      <c r="NQ27" s="46">
        <v>0.03</v>
      </c>
      <c r="NR27" s="11" t="s">
        <v>68</v>
      </c>
      <c r="NS27" s="11" t="s">
        <v>68</v>
      </c>
      <c r="NT27" s="11" t="s">
        <v>68</v>
      </c>
      <c r="NU27" s="11" t="s">
        <v>68</v>
      </c>
      <c r="NV27" s="11">
        <v>0</v>
      </c>
      <c r="NW27" s="11">
        <v>125</v>
      </c>
      <c r="NX27" s="11">
        <v>0</v>
      </c>
      <c r="NY27" s="11" t="s">
        <v>68</v>
      </c>
      <c r="NZ27" s="11">
        <v>0</v>
      </c>
      <c r="OA27" s="11">
        <v>1220</v>
      </c>
      <c r="OB27" s="42">
        <v>705</v>
      </c>
      <c r="OC27" s="46">
        <v>325</v>
      </c>
      <c r="OD27" s="11" t="s">
        <v>68</v>
      </c>
      <c r="OE27" s="11" t="s">
        <v>68</v>
      </c>
      <c r="OF27" s="11" t="s">
        <v>68</v>
      </c>
      <c r="OG27" s="62" t="s">
        <v>68</v>
      </c>
    </row>
    <row r="28" spans="2:397" x14ac:dyDescent="0.3">
      <c r="B28" s="20" t="s">
        <v>32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>
        <v>2033.78</v>
      </c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>
        <v>287.5</v>
      </c>
      <c r="CZ28" s="11">
        <v>143.75</v>
      </c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>
        <v>29.456</v>
      </c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>
        <v>345</v>
      </c>
      <c r="EC28" s="11"/>
      <c r="ED28" s="11">
        <v>1602</v>
      </c>
      <c r="EE28" s="11"/>
      <c r="EF28" s="11"/>
      <c r="EG28" s="11"/>
      <c r="EH28" s="11">
        <v>210</v>
      </c>
      <c r="EI28" s="11">
        <v>315</v>
      </c>
      <c r="EJ28" s="11"/>
      <c r="EK28" s="11"/>
      <c r="EL28" s="11">
        <v>572.625</v>
      </c>
      <c r="EM28" s="11">
        <v>190.875</v>
      </c>
      <c r="EN28" s="11"/>
      <c r="EO28" s="11">
        <v>763.5</v>
      </c>
      <c r="EP28" s="11">
        <v>12.308</v>
      </c>
      <c r="EQ28" s="11"/>
      <c r="ER28" s="11"/>
      <c r="ES28" s="11"/>
      <c r="ET28" s="11">
        <v>398.85</v>
      </c>
      <c r="EU28" s="11">
        <v>398.85</v>
      </c>
      <c r="EV28" s="11">
        <v>637.6</v>
      </c>
      <c r="EW28" s="11"/>
      <c r="EX28" s="11"/>
      <c r="EY28" s="11">
        <v>15.016</v>
      </c>
      <c r="EZ28" s="11"/>
      <c r="FA28" s="11">
        <v>1276.32</v>
      </c>
      <c r="FB28" s="11"/>
      <c r="FC28" s="11"/>
      <c r="FD28" s="11">
        <v>597.52</v>
      </c>
      <c r="FE28" s="11">
        <v>814.08</v>
      </c>
      <c r="FF28" s="11">
        <v>203.52</v>
      </c>
      <c r="FG28" s="11">
        <v>203.52</v>
      </c>
      <c r="FH28" s="11">
        <v>1202.08</v>
      </c>
      <c r="FI28" s="11">
        <v>543.37</v>
      </c>
      <c r="FJ28" s="11"/>
      <c r="FK28" s="11"/>
      <c r="FL28" s="11"/>
      <c r="FM28" s="11"/>
      <c r="FN28" s="11">
        <v>416.84</v>
      </c>
      <c r="FO28" s="11">
        <v>17</v>
      </c>
      <c r="FP28" s="11"/>
      <c r="FQ28" s="11"/>
      <c r="FR28" s="11"/>
      <c r="FS28" s="11"/>
      <c r="FT28" s="11"/>
      <c r="FU28" s="11"/>
      <c r="FV28" s="11"/>
      <c r="FW28" s="11"/>
      <c r="FX28" s="11"/>
      <c r="FY28" s="11">
        <v>1440</v>
      </c>
      <c r="FZ28" s="11">
        <v>22</v>
      </c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>
        <v>563.14499999999998</v>
      </c>
      <c r="GM28" s="11">
        <v>665.53499999999997</v>
      </c>
      <c r="GN28" s="11">
        <v>614.34</v>
      </c>
      <c r="GO28" s="11">
        <v>460.76155</v>
      </c>
      <c r="GP28" s="11">
        <v>972.70500000000004</v>
      </c>
      <c r="GQ28" s="11">
        <v>614.34</v>
      </c>
      <c r="GR28" s="11">
        <v>1504.97</v>
      </c>
      <c r="GS28" s="11">
        <v>738</v>
      </c>
      <c r="GT28" s="11">
        <v>738</v>
      </c>
      <c r="GU28" s="11">
        <v>1033.2</v>
      </c>
      <c r="GV28" s="11">
        <v>1476</v>
      </c>
      <c r="GW28" s="11">
        <v>885.6</v>
      </c>
      <c r="GX28" s="11">
        <v>1697.4</v>
      </c>
      <c r="GY28" s="11">
        <v>221.4</v>
      </c>
      <c r="GZ28" s="11">
        <v>684.76499999999999</v>
      </c>
      <c r="HA28" s="11">
        <v>472.82499999999999</v>
      </c>
      <c r="HB28" s="11">
        <v>926</v>
      </c>
      <c r="HC28" s="11">
        <v>438.88</v>
      </c>
      <c r="HD28" s="11"/>
      <c r="HE28" s="11">
        <v>890.91</v>
      </c>
      <c r="HF28" s="11">
        <v>742.46500000000003</v>
      </c>
      <c r="HG28" s="11">
        <v>49.532499999999999</v>
      </c>
      <c r="HH28" s="11">
        <v>461.125</v>
      </c>
      <c r="HI28" s="11">
        <v>1043.3738900000001</v>
      </c>
      <c r="HJ28" s="11">
        <v>238.9</v>
      </c>
      <c r="HK28" s="11">
        <v>648.67499999999995</v>
      </c>
      <c r="HL28" s="11">
        <v>504.52249999999998</v>
      </c>
      <c r="HM28" s="11">
        <v>648.67499999999995</v>
      </c>
      <c r="HN28" s="11">
        <v>865.26</v>
      </c>
      <c r="HO28" s="11">
        <v>324.47250000000003</v>
      </c>
      <c r="HP28" s="11"/>
      <c r="HQ28" s="11">
        <v>1511.4449999999999</v>
      </c>
      <c r="HR28" s="11">
        <v>489.55500000000001</v>
      </c>
      <c r="HS28" s="11">
        <v>534.05999999999995</v>
      </c>
      <c r="HT28" s="11">
        <v>872.78994</v>
      </c>
      <c r="HU28" s="11">
        <v>671.72155999999995</v>
      </c>
      <c r="HV28" s="11">
        <v>1179.75</v>
      </c>
      <c r="HW28" s="11">
        <v>1193.25</v>
      </c>
      <c r="HX28" s="11">
        <v>845.1</v>
      </c>
      <c r="HY28" s="11">
        <v>2119.7762200000002</v>
      </c>
      <c r="HZ28" s="11">
        <v>951.48752000000002</v>
      </c>
      <c r="IA28" s="11">
        <v>1705.77988</v>
      </c>
      <c r="IB28" s="11">
        <v>1061.2708499999999</v>
      </c>
      <c r="IC28" s="11">
        <v>1151.8113400000002</v>
      </c>
      <c r="ID28" s="11">
        <v>822.56</v>
      </c>
      <c r="IE28" s="11">
        <v>2314.9904099999999</v>
      </c>
      <c r="IF28" s="11">
        <v>1387.2174399999999</v>
      </c>
      <c r="IG28" s="11">
        <v>1429.4349999999999</v>
      </c>
      <c r="IH28" s="11">
        <v>1029.16338</v>
      </c>
      <c r="II28" s="11">
        <v>1505.7554399999999</v>
      </c>
      <c r="IJ28" s="11">
        <v>2747.6938599999999</v>
      </c>
      <c r="IK28" s="11">
        <v>2348.63582</v>
      </c>
      <c r="IL28" s="11">
        <v>2231.6562399999998</v>
      </c>
      <c r="IM28" s="11">
        <v>364.78</v>
      </c>
      <c r="IN28" s="11">
        <v>2193.4210600000001</v>
      </c>
      <c r="IO28" s="11">
        <v>1816.22</v>
      </c>
      <c r="IP28" s="11">
        <v>1600.595</v>
      </c>
      <c r="IQ28" s="11">
        <v>1600.595</v>
      </c>
      <c r="IR28" s="11">
        <v>1975.45</v>
      </c>
      <c r="IS28" s="11">
        <v>2838.2049999999999</v>
      </c>
      <c r="IT28" s="11">
        <v>1748.9965299999999</v>
      </c>
      <c r="IU28" s="11"/>
      <c r="IV28" s="11">
        <v>1649.7916299999999</v>
      </c>
      <c r="IW28" s="11">
        <v>2773.28811</v>
      </c>
      <c r="IX28" s="11">
        <v>814.33213000000001</v>
      </c>
      <c r="IY28" s="11">
        <v>1691.44</v>
      </c>
      <c r="IZ28" s="11">
        <v>1090.9449999999999</v>
      </c>
      <c r="JA28" s="11">
        <v>2129.915</v>
      </c>
      <c r="JB28" s="11">
        <v>1465.9356200000002</v>
      </c>
      <c r="JC28" s="11">
        <v>2405.9250000000002</v>
      </c>
      <c r="JD28" s="11">
        <v>1841.1789200000001</v>
      </c>
      <c r="JE28" s="11">
        <v>1248.8399999999999</v>
      </c>
      <c r="JF28" s="11">
        <v>1110.08</v>
      </c>
      <c r="JG28" s="11">
        <v>599.67750000000001</v>
      </c>
      <c r="JH28" s="11">
        <v>1070.02</v>
      </c>
      <c r="JI28" s="11">
        <v>2280.3879399999996</v>
      </c>
      <c r="JJ28" s="11">
        <v>1866.0150000000001</v>
      </c>
      <c r="JK28" s="11">
        <v>1449.6322500000001</v>
      </c>
      <c r="JL28" s="11">
        <v>1457.3</v>
      </c>
      <c r="JM28" s="11">
        <v>1437.415</v>
      </c>
      <c r="JN28" s="11">
        <v>2166.7150000000001</v>
      </c>
      <c r="JO28" s="11">
        <v>2359.1999999999998</v>
      </c>
      <c r="JP28" s="11">
        <v>2531.59971</v>
      </c>
      <c r="JQ28" s="11">
        <v>2521.0183299999999</v>
      </c>
      <c r="JR28" s="11">
        <v>1132.05305</v>
      </c>
      <c r="JS28" s="11">
        <v>2197.5349999999999</v>
      </c>
      <c r="JT28" s="11">
        <v>3707.59051</v>
      </c>
      <c r="JU28" s="11">
        <v>3559.0056100000002</v>
      </c>
      <c r="JV28" s="11">
        <v>1462.1949999999999</v>
      </c>
      <c r="JW28" s="11">
        <v>1401.8724999999999</v>
      </c>
      <c r="JX28" s="11">
        <v>1627.2214300000001</v>
      </c>
      <c r="JY28" s="11">
        <v>3163.35</v>
      </c>
      <c r="JZ28" s="11">
        <v>729.27639999999997</v>
      </c>
      <c r="KA28" s="11">
        <v>2197.0549999999998</v>
      </c>
      <c r="KB28" s="11">
        <v>849.61304999999993</v>
      </c>
      <c r="KC28" s="11">
        <v>372.85</v>
      </c>
      <c r="KD28" s="11">
        <v>2237.1</v>
      </c>
      <c r="KE28" s="11">
        <v>1491.4</v>
      </c>
      <c r="KF28" s="11">
        <v>703.63250000000005</v>
      </c>
      <c r="KG28" s="11">
        <v>712.71</v>
      </c>
      <c r="KH28" s="11">
        <v>1936.4845499999999</v>
      </c>
      <c r="KI28" s="11">
        <v>1747.153</v>
      </c>
      <c r="KJ28" s="11">
        <v>551.4</v>
      </c>
      <c r="KK28" s="11">
        <v>719.25750000000005</v>
      </c>
      <c r="KL28" s="11">
        <v>809.16860000000008</v>
      </c>
      <c r="KM28" s="11">
        <v>663.93</v>
      </c>
      <c r="KN28" s="11">
        <v>1112.89672</v>
      </c>
      <c r="KO28" s="11">
        <v>255.75</v>
      </c>
      <c r="KP28" s="11">
        <v>495.34</v>
      </c>
      <c r="KQ28" s="11">
        <v>596.54999999999995</v>
      </c>
      <c r="KR28" s="11">
        <v>335.41315000000003</v>
      </c>
      <c r="KS28" s="11">
        <v>719.10921999999994</v>
      </c>
      <c r="KT28" s="11">
        <v>448.75</v>
      </c>
      <c r="KU28" s="11">
        <v>779.96571000000006</v>
      </c>
      <c r="KV28" s="11">
        <v>586.44000000000005</v>
      </c>
      <c r="KW28" s="11">
        <v>562.1</v>
      </c>
      <c r="KX28" s="11">
        <v>606.81159000000002</v>
      </c>
      <c r="KY28" s="11">
        <v>369.11494999999996</v>
      </c>
      <c r="KZ28" s="11">
        <v>911.22</v>
      </c>
      <c r="LA28" s="11">
        <v>703.37460999999996</v>
      </c>
      <c r="LB28" s="11">
        <v>710.85</v>
      </c>
      <c r="LC28" s="11">
        <v>1399.4177300000001</v>
      </c>
      <c r="LD28" s="11">
        <v>925.41742999999997</v>
      </c>
      <c r="LE28" s="11">
        <v>1750.32008</v>
      </c>
      <c r="LF28" s="11">
        <v>2702.5278500000004</v>
      </c>
      <c r="LG28" s="11">
        <v>1283</v>
      </c>
      <c r="LH28" s="11">
        <v>524.70000000000005</v>
      </c>
      <c r="LI28" s="11">
        <v>1933.5609100000001</v>
      </c>
      <c r="LJ28" s="11">
        <v>2882.5040400000003</v>
      </c>
      <c r="LK28" s="11">
        <v>1438.4520299999999</v>
      </c>
      <c r="LL28" s="11">
        <v>1092.53736</v>
      </c>
      <c r="LM28" s="11">
        <v>418.82</v>
      </c>
      <c r="LN28" s="11">
        <v>628.36500000000001</v>
      </c>
      <c r="LO28" s="11">
        <v>878.65706999999998</v>
      </c>
      <c r="LP28" s="11">
        <v>2115.2879400000002</v>
      </c>
      <c r="LQ28" s="11">
        <v>2181.3014600000001</v>
      </c>
      <c r="LR28" s="11">
        <v>2749.9353900000001</v>
      </c>
      <c r="LS28" s="11">
        <v>2044.2</v>
      </c>
      <c r="LT28" s="11">
        <v>1059.5999999999999</v>
      </c>
      <c r="LU28" s="11">
        <v>1413.05834</v>
      </c>
      <c r="LV28" s="11">
        <v>1275.0857900000001</v>
      </c>
      <c r="LW28" s="11">
        <v>1708.6670200000001</v>
      </c>
      <c r="LX28" s="11">
        <v>1736.0121200000003</v>
      </c>
      <c r="LY28" s="11">
        <v>1460.5275799999999</v>
      </c>
      <c r="LZ28" s="11">
        <v>1924.875</v>
      </c>
      <c r="MA28" s="11">
        <v>1483.27638</v>
      </c>
      <c r="MB28" s="11">
        <v>3043.2629099999999</v>
      </c>
      <c r="MC28" s="11">
        <v>2386.0000199999999</v>
      </c>
      <c r="MD28" s="11">
        <v>2058.39419</v>
      </c>
      <c r="ME28" s="11">
        <v>1395.71083</v>
      </c>
      <c r="MF28" s="11">
        <v>251.5</v>
      </c>
      <c r="MG28" s="11">
        <v>1050.4794099999999</v>
      </c>
      <c r="MH28" s="11">
        <v>3014.4694599999998</v>
      </c>
      <c r="MI28" s="11">
        <v>2152.9225500000002</v>
      </c>
      <c r="MJ28" s="11">
        <v>2148.6414699999996</v>
      </c>
      <c r="MK28" s="11">
        <v>1785.7667300000001</v>
      </c>
      <c r="ML28" s="11">
        <v>1036.4449999999999</v>
      </c>
      <c r="MM28" s="11">
        <v>2309.5715600000003</v>
      </c>
      <c r="MN28" s="11">
        <v>1241.6197400000001</v>
      </c>
      <c r="MO28" s="11">
        <v>561.25797999999998</v>
      </c>
      <c r="MP28" s="11">
        <v>5307.5950499999999</v>
      </c>
      <c r="MQ28" s="11">
        <v>862.37765000000002</v>
      </c>
      <c r="MR28" s="11">
        <v>1377.6</v>
      </c>
      <c r="MS28" s="11">
        <v>1909.2650699999999</v>
      </c>
      <c r="MT28" s="11">
        <v>2792.4539300000001</v>
      </c>
      <c r="MU28" s="11">
        <v>1900.7316999999998</v>
      </c>
      <c r="MV28" s="11">
        <v>2085.2734300000002</v>
      </c>
      <c r="MW28" s="11">
        <v>2318.2099699999999</v>
      </c>
      <c r="MX28" s="11">
        <v>696.18600000000004</v>
      </c>
      <c r="MY28" s="11">
        <v>2385.8644800000002</v>
      </c>
      <c r="MZ28" s="11">
        <v>4152.9020199999995</v>
      </c>
      <c r="NA28" s="11">
        <v>2341.9930800000002</v>
      </c>
      <c r="NB28" s="11">
        <v>2412.3483500000002</v>
      </c>
      <c r="NC28" s="11">
        <v>1566.2756000000002</v>
      </c>
      <c r="ND28" s="42">
        <v>2425.0707499999999</v>
      </c>
      <c r="NE28" s="46">
        <v>1600.4629399999999</v>
      </c>
      <c r="NF28" s="11">
        <v>1917.6294800000001</v>
      </c>
      <c r="NG28" s="11">
        <v>3754.1247699999999</v>
      </c>
      <c r="NH28" s="11">
        <v>2946.9028600000001</v>
      </c>
      <c r="NI28" s="11">
        <v>2106.0849499999999</v>
      </c>
      <c r="NJ28" s="11">
        <v>1668.2899999999997</v>
      </c>
      <c r="NK28" s="11">
        <v>5296.9342299999998</v>
      </c>
      <c r="NL28" s="11">
        <v>2985.6419800000003</v>
      </c>
      <c r="NM28" s="11">
        <v>2730.9595099999997</v>
      </c>
      <c r="NN28" s="11">
        <v>3950.6455499999997</v>
      </c>
      <c r="NO28" s="11">
        <v>4569.8279999999995</v>
      </c>
      <c r="NP28" s="42">
        <v>1619.3967399999999</v>
      </c>
      <c r="NQ28" s="46">
        <v>1155.5918999999999</v>
      </c>
      <c r="NR28" s="11">
        <v>5255.840830000001</v>
      </c>
      <c r="NS28" s="11">
        <v>2650.1680999999999</v>
      </c>
      <c r="NT28" s="11">
        <v>4068.7008299999998</v>
      </c>
      <c r="NU28" s="11">
        <v>2763.8539999999998</v>
      </c>
      <c r="NV28" s="11">
        <v>4308.2830899999999</v>
      </c>
      <c r="NW28" s="11">
        <v>6000.9356100000005</v>
      </c>
      <c r="NX28" s="11">
        <v>3553.31025</v>
      </c>
      <c r="NY28" s="11">
        <v>2122.30987</v>
      </c>
      <c r="NZ28" s="11">
        <v>769.38344000000006</v>
      </c>
      <c r="OA28" s="11">
        <v>4368.0920700000006</v>
      </c>
      <c r="OB28" s="42">
        <v>841.46481999999992</v>
      </c>
      <c r="OC28" s="46">
        <v>2086.6274199999998</v>
      </c>
      <c r="OD28" s="11">
        <v>1522.0912000000001</v>
      </c>
      <c r="OE28" s="11">
        <v>2460.9380700000002</v>
      </c>
      <c r="OF28" s="11">
        <v>1805.8746799999999</v>
      </c>
      <c r="OG28" s="62">
        <v>1557.8073400000001</v>
      </c>
    </row>
    <row r="29" spans="2:397" x14ac:dyDescent="0.3">
      <c r="B29" s="2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>
        <v>90.742000000000004</v>
      </c>
      <c r="AF29" s="11">
        <v>24.734999999999999</v>
      </c>
      <c r="AG29" s="11"/>
      <c r="AH29" s="11"/>
      <c r="AI29" s="11">
        <v>8.73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>
        <v>137.28</v>
      </c>
      <c r="CA29" s="11">
        <v>109.096</v>
      </c>
      <c r="CB29" s="11">
        <v>151.93100000000001</v>
      </c>
      <c r="CC29" s="11">
        <v>179.38300000000001</v>
      </c>
      <c r="CD29" s="11">
        <v>179.38300000000001</v>
      </c>
      <c r="CE29" s="11"/>
      <c r="CF29" s="11">
        <v>43.243000000000002</v>
      </c>
      <c r="CG29" s="11">
        <v>72.94</v>
      </c>
      <c r="CH29" s="11">
        <v>211.559</v>
      </c>
      <c r="CI29" s="11">
        <v>90.058999999999997</v>
      </c>
      <c r="CJ29" s="11">
        <v>90.058999999999997</v>
      </c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>
        <v>157.34899999999999</v>
      </c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>
        <v>44.996000000000002</v>
      </c>
      <c r="DL29" s="11"/>
      <c r="DM29" s="11">
        <v>48.25</v>
      </c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>
        <v>11.654999999999999</v>
      </c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>
        <v>40.045000000000002</v>
      </c>
      <c r="ES29" s="11"/>
      <c r="ET29" s="11">
        <v>18.327999999999999</v>
      </c>
      <c r="EU29" s="11">
        <v>17.574999999999999</v>
      </c>
      <c r="EV29" s="11"/>
      <c r="EW29" s="11">
        <v>31.808</v>
      </c>
      <c r="EX29" s="11">
        <v>634.63099999999997</v>
      </c>
      <c r="EY29" s="11">
        <v>87.122</v>
      </c>
      <c r="EZ29" s="11">
        <v>17.988</v>
      </c>
      <c r="FA29" s="11">
        <v>15.063000000000001</v>
      </c>
      <c r="FB29" s="11">
        <v>16.774000000000001</v>
      </c>
      <c r="FC29" s="11">
        <v>18.843</v>
      </c>
      <c r="FD29" s="11">
        <v>39.24</v>
      </c>
      <c r="FE29" s="11">
        <v>431.86099999999999</v>
      </c>
      <c r="FF29" s="11">
        <v>39.24</v>
      </c>
      <c r="FG29" s="11">
        <v>470.95799999999997</v>
      </c>
      <c r="FH29" s="11">
        <v>431.904</v>
      </c>
      <c r="FI29" s="11">
        <v>97.895499999999984</v>
      </c>
      <c r="FJ29" s="11"/>
      <c r="FK29" s="11">
        <v>18.1252</v>
      </c>
      <c r="FL29" s="11"/>
      <c r="FM29" s="11">
        <v>43.866880000000002</v>
      </c>
      <c r="FN29" s="11">
        <v>92.14</v>
      </c>
      <c r="FO29" s="11">
        <v>169.47754</v>
      </c>
      <c r="FP29" s="11">
        <v>831.29700000000003</v>
      </c>
      <c r="FQ29" s="11">
        <v>253.76400000000001</v>
      </c>
      <c r="FR29" s="11">
        <v>129.76249999999999</v>
      </c>
      <c r="FS29" s="11">
        <v>239.53070000000002</v>
      </c>
      <c r="FT29" s="11">
        <v>380.42982999999998</v>
      </c>
      <c r="FU29" s="11">
        <v>15.718909999999999</v>
      </c>
      <c r="FV29" s="11">
        <v>110.86</v>
      </c>
      <c r="FW29" s="11">
        <v>378.31299999999999</v>
      </c>
      <c r="FX29" s="11">
        <v>425</v>
      </c>
      <c r="FY29" s="11">
        <v>479.25</v>
      </c>
      <c r="FZ29" s="11">
        <v>330.96738000000005</v>
      </c>
      <c r="GA29" s="11">
        <v>1060.4781600000001</v>
      </c>
      <c r="GB29" s="11">
        <v>683.22631999999999</v>
      </c>
      <c r="GC29" s="11">
        <v>313.85993000000002</v>
      </c>
      <c r="GD29" s="11">
        <v>223.13310000000001</v>
      </c>
      <c r="GE29" s="11">
        <v>384.60151000000002</v>
      </c>
      <c r="GF29" s="11">
        <v>334.26427999999999</v>
      </c>
      <c r="GG29" s="11">
        <v>556.54283999999996</v>
      </c>
      <c r="GH29" s="11">
        <v>39.030760000000001</v>
      </c>
      <c r="GI29" s="11">
        <v>709.95129999999995</v>
      </c>
      <c r="GJ29" s="11">
        <v>444.47230000000002</v>
      </c>
      <c r="GK29" s="11">
        <v>122.33339000000001</v>
      </c>
      <c r="GL29" s="11">
        <v>109.02002000000002</v>
      </c>
      <c r="GM29" s="11">
        <v>96.063999999999993</v>
      </c>
      <c r="GN29" s="11">
        <v>93.067800000000005</v>
      </c>
      <c r="GO29" s="11">
        <v>81.817660000000004</v>
      </c>
      <c r="GP29" s="11">
        <v>37.5</v>
      </c>
      <c r="GQ29" s="11">
        <v>51.845999999999997</v>
      </c>
      <c r="GR29" s="11">
        <v>28.3414</v>
      </c>
      <c r="GS29" s="11"/>
      <c r="GT29" s="11">
        <v>20.648540000000001</v>
      </c>
      <c r="GU29" s="11">
        <v>24.494889999999998</v>
      </c>
      <c r="GV29" s="11">
        <v>670.19399999999996</v>
      </c>
      <c r="GW29" s="11"/>
      <c r="GX29" s="11">
        <v>364.03066999999999</v>
      </c>
      <c r="GY29" s="11">
        <v>24.30057</v>
      </c>
      <c r="GZ29" s="11">
        <v>209.60289999999998</v>
      </c>
      <c r="HA29" s="11">
        <v>472.75659999999999</v>
      </c>
      <c r="HB29" s="11">
        <v>904.37149999999997</v>
      </c>
      <c r="HC29" s="11">
        <v>1114.3802700000001</v>
      </c>
      <c r="HD29" s="11">
        <v>729.13569000000007</v>
      </c>
      <c r="HE29" s="11">
        <v>306.97005999999999</v>
      </c>
      <c r="HF29" s="11">
        <v>27.72597</v>
      </c>
      <c r="HG29" s="11">
        <v>232.30229</v>
      </c>
      <c r="HH29" s="11"/>
      <c r="HI29" s="11">
        <v>260.93259999999998</v>
      </c>
      <c r="HJ29" s="11">
        <v>210</v>
      </c>
      <c r="HK29" s="11"/>
      <c r="HL29" s="11">
        <v>29.100099999999998</v>
      </c>
      <c r="HM29" s="11">
        <v>256.0727</v>
      </c>
      <c r="HN29" s="11">
        <v>22.837499999999999</v>
      </c>
      <c r="HO29" s="11">
        <v>696</v>
      </c>
      <c r="HP29" s="11">
        <v>292.27819999999997</v>
      </c>
      <c r="HQ29" s="11">
        <v>24.15</v>
      </c>
      <c r="HR29" s="11"/>
      <c r="HS29" s="11">
        <v>341.55883</v>
      </c>
      <c r="HT29" s="11"/>
      <c r="HU29" s="11"/>
      <c r="HV29" s="11">
        <v>459.16132000000005</v>
      </c>
      <c r="HW29" s="11">
        <v>110.01480000000001</v>
      </c>
      <c r="HX29" s="11"/>
      <c r="HY29" s="11"/>
      <c r="HZ29" s="11">
        <v>436.86220000000003</v>
      </c>
      <c r="IA29" s="11">
        <v>803.54</v>
      </c>
      <c r="IB29" s="11">
        <v>411.07799999999997</v>
      </c>
      <c r="IC29" s="11">
        <v>156.58587</v>
      </c>
      <c r="ID29" s="11">
        <v>396.91649999999998</v>
      </c>
      <c r="IE29" s="11">
        <v>490.30500000000001</v>
      </c>
      <c r="IF29" s="11">
        <v>207.8235</v>
      </c>
      <c r="IG29" s="11">
        <v>228.41399999999999</v>
      </c>
      <c r="IH29" s="11"/>
      <c r="II29" s="11"/>
      <c r="IJ29" s="11"/>
      <c r="IK29" s="11">
        <v>253.99799999999999</v>
      </c>
      <c r="IL29" s="11">
        <v>73.08</v>
      </c>
      <c r="IM29" s="11">
        <v>460.76</v>
      </c>
      <c r="IN29" s="11">
        <v>66.88</v>
      </c>
      <c r="IO29" s="11">
        <v>365</v>
      </c>
      <c r="IP29" s="11"/>
      <c r="IQ29" s="11"/>
      <c r="IR29" s="11"/>
      <c r="IS29" s="11"/>
      <c r="IT29" s="11"/>
      <c r="IU29" s="11">
        <v>53.2</v>
      </c>
      <c r="IV29" s="11">
        <v>610</v>
      </c>
      <c r="IW29" s="11">
        <v>54.72</v>
      </c>
      <c r="IX29" s="11">
        <v>42.25</v>
      </c>
      <c r="IY29" s="11">
        <v>757.42912000000001</v>
      </c>
      <c r="IZ29" s="11"/>
      <c r="JA29" s="11"/>
      <c r="JB29" s="11"/>
      <c r="JC29" s="11"/>
      <c r="JD29" s="11">
        <v>405</v>
      </c>
      <c r="JE29" s="11"/>
      <c r="JF29" s="11"/>
      <c r="JG29" s="11"/>
      <c r="JH29" s="11">
        <v>27</v>
      </c>
      <c r="JI29" s="11">
        <v>463.14</v>
      </c>
      <c r="JJ29" s="11">
        <v>432.5</v>
      </c>
      <c r="JK29" s="11"/>
      <c r="JL29" s="11">
        <v>487.5</v>
      </c>
      <c r="JM29" s="11"/>
      <c r="JN29" s="11"/>
      <c r="JO29" s="11">
        <v>505</v>
      </c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>
        <v>300</v>
      </c>
      <c r="KA29" s="11"/>
      <c r="KB29" s="11">
        <v>300</v>
      </c>
      <c r="KC29" s="11"/>
      <c r="KD29" s="11"/>
      <c r="KE29" s="11"/>
      <c r="KF29" s="11"/>
      <c r="KG29" s="11"/>
      <c r="KH29" s="11"/>
      <c r="KI29" s="11">
        <v>206</v>
      </c>
      <c r="KJ29" s="11"/>
      <c r="KK29" s="11">
        <v>248</v>
      </c>
      <c r="KL29" s="11"/>
      <c r="KM29" s="11"/>
      <c r="KN29" s="11">
        <v>230</v>
      </c>
      <c r="KO29" s="11"/>
      <c r="KP29" s="11"/>
      <c r="KQ29" s="11"/>
      <c r="KR29" s="11">
        <v>204</v>
      </c>
      <c r="KS29" s="11"/>
      <c r="KT29" s="11"/>
      <c r="KU29" s="11"/>
      <c r="KV29" s="11">
        <v>310</v>
      </c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 t="s">
        <v>68</v>
      </c>
      <c r="MV29" s="11" t="s">
        <v>68</v>
      </c>
      <c r="MW29" s="11"/>
      <c r="MX29" s="11"/>
      <c r="MY29" s="11" t="s">
        <v>68</v>
      </c>
      <c r="MZ29" s="11" t="s">
        <v>68</v>
      </c>
      <c r="NA29" s="11" t="s">
        <v>68</v>
      </c>
      <c r="NB29" s="11"/>
      <c r="NC29" s="11" t="s">
        <v>68</v>
      </c>
      <c r="ND29" s="42" t="s">
        <v>68</v>
      </c>
      <c r="NE29" s="46" t="s">
        <v>68</v>
      </c>
      <c r="NF29" s="11" t="s">
        <v>68</v>
      </c>
      <c r="NG29" s="11" t="s">
        <v>68</v>
      </c>
      <c r="NH29" s="11" t="s">
        <v>68</v>
      </c>
      <c r="NI29" s="11" t="s">
        <v>68</v>
      </c>
      <c r="NJ29" s="11" t="s">
        <v>68</v>
      </c>
      <c r="NK29" s="11" t="s">
        <v>68</v>
      </c>
      <c r="NL29" s="11" t="s">
        <v>68</v>
      </c>
      <c r="NM29" s="11" t="s">
        <v>68</v>
      </c>
      <c r="NN29" s="11" t="s">
        <v>68</v>
      </c>
      <c r="NO29" s="11" t="s">
        <v>68</v>
      </c>
      <c r="NP29" s="42" t="s">
        <v>68</v>
      </c>
      <c r="NQ29" s="46" t="s">
        <v>68</v>
      </c>
      <c r="NR29" s="11" t="s">
        <v>68</v>
      </c>
      <c r="NS29" s="11" t="s">
        <v>68</v>
      </c>
      <c r="NT29" s="11" t="s">
        <v>68</v>
      </c>
      <c r="NU29" s="11" t="s">
        <v>68</v>
      </c>
      <c r="NV29" s="11" t="s">
        <v>68</v>
      </c>
      <c r="NW29" s="11" t="s">
        <v>68</v>
      </c>
      <c r="NX29" s="11" t="s">
        <v>68</v>
      </c>
      <c r="NY29" s="11" t="s">
        <v>68</v>
      </c>
      <c r="NZ29" s="11" t="s">
        <v>68</v>
      </c>
      <c r="OA29" s="11" t="s">
        <v>68</v>
      </c>
      <c r="OB29" s="42" t="s">
        <v>68</v>
      </c>
      <c r="OC29" s="46" t="s">
        <v>68</v>
      </c>
      <c r="OD29" s="11" t="s">
        <v>68</v>
      </c>
      <c r="OE29" s="11" t="s">
        <v>68</v>
      </c>
      <c r="OF29" s="11" t="s">
        <v>68</v>
      </c>
      <c r="OG29" s="62" t="s">
        <v>68</v>
      </c>
    </row>
    <row r="30" spans="2:397" x14ac:dyDescent="0.3">
      <c r="B30" s="20" t="s">
        <v>34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>
        <v>59</v>
      </c>
      <c r="AY30" s="11"/>
      <c r="AZ30" s="11">
        <v>59</v>
      </c>
      <c r="BA30" s="11"/>
      <c r="BB30" s="11"/>
      <c r="BC30" s="11"/>
      <c r="BD30" s="11"/>
      <c r="BE30" s="11"/>
      <c r="BF30" s="11">
        <v>63.45</v>
      </c>
      <c r="BG30" s="11"/>
      <c r="BH30" s="11"/>
      <c r="BI30" s="11">
        <v>63.45</v>
      </c>
      <c r="BJ30" s="11"/>
      <c r="BK30" s="11"/>
      <c r="BL30" s="11">
        <v>64.95</v>
      </c>
      <c r="BM30" s="11"/>
      <c r="BN30" s="11">
        <v>13.86</v>
      </c>
      <c r="BO30" s="11"/>
      <c r="BP30" s="11">
        <v>13.86</v>
      </c>
      <c r="BQ30" s="11"/>
      <c r="BR30" s="11"/>
      <c r="BS30" s="11">
        <v>61.16</v>
      </c>
      <c r="BT30" s="11"/>
      <c r="BU30" s="11">
        <v>14.4</v>
      </c>
      <c r="BV30" s="11"/>
      <c r="BW30" s="11">
        <v>76.259999999999991</v>
      </c>
      <c r="BX30" s="11"/>
      <c r="BY30" s="11">
        <v>130.07</v>
      </c>
      <c r="BZ30" s="11">
        <v>135.37</v>
      </c>
      <c r="CA30" s="11">
        <v>65.95</v>
      </c>
      <c r="CB30" s="11"/>
      <c r="CC30" s="11"/>
      <c r="CD30" s="11">
        <v>0.49800000000000005</v>
      </c>
      <c r="CE30" s="11">
        <v>13</v>
      </c>
      <c r="CF30" s="11">
        <v>0.42</v>
      </c>
      <c r="CG30" s="11">
        <v>63.588000000000001</v>
      </c>
      <c r="CH30" s="11"/>
      <c r="CI30" s="11">
        <v>1.595</v>
      </c>
      <c r="CJ30" s="11">
        <v>0.61799999999999999</v>
      </c>
      <c r="CK30" s="11">
        <v>0.38200000000000001</v>
      </c>
      <c r="CL30" s="11">
        <v>18.488</v>
      </c>
      <c r="CM30" s="11">
        <v>58.921999999999997</v>
      </c>
      <c r="CN30" s="11">
        <v>0.39900000000000002</v>
      </c>
      <c r="CO30" s="11">
        <v>14.106000000000002</v>
      </c>
      <c r="CP30" s="11">
        <v>236.524</v>
      </c>
      <c r="CQ30" s="11">
        <v>0.497</v>
      </c>
      <c r="CR30" s="11">
        <v>0.21900000000000003</v>
      </c>
      <c r="CS30" s="11">
        <v>10</v>
      </c>
      <c r="CT30" s="11">
        <v>0.81</v>
      </c>
      <c r="CU30" s="11"/>
      <c r="CV30" s="11">
        <v>62.172000000000011</v>
      </c>
      <c r="CW30" s="11">
        <v>93.335999999999999</v>
      </c>
      <c r="CX30" s="11">
        <v>891.5</v>
      </c>
      <c r="CY30" s="11">
        <v>521.74</v>
      </c>
      <c r="CZ30" s="11">
        <v>1117.5</v>
      </c>
      <c r="DA30" s="11">
        <v>518.41</v>
      </c>
      <c r="DB30" s="11"/>
      <c r="DC30" s="11">
        <v>411.62400000000002</v>
      </c>
      <c r="DD30" s="11">
        <v>56.460999999999999</v>
      </c>
      <c r="DE30" s="11">
        <v>4.1840000000000002</v>
      </c>
      <c r="DF30" s="11">
        <v>0.28900000000000003</v>
      </c>
      <c r="DG30" s="11">
        <v>57.9</v>
      </c>
      <c r="DH30" s="11">
        <v>89.45</v>
      </c>
      <c r="DI30" s="11">
        <v>396.851</v>
      </c>
      <c r="DJ30" s="11">
        <v>0.49</v>
      </c>
      <c r="DK30" s="11">
        <v>60.064</v>
      </c>
      <c r="DL30" s="11">
        <v>136.09</v>
      </c>
      <c r="DM30" s="11">
        <v>469.20100000000002</v>
      </c>
      <c r="DN30" s="11">
        <v>118.089</v>
      </c>
      <c r="DO30" s="11">
        <v>7.48</v>
      </c>
      <c r="DP30" s="11">
        <v>150.31299999999999</v>
      </c>
      <c r="DQ30" s="11">
        <v>11</v>
      </c>
      <c r="DR30" s="11">
        <v>3.5999999999999997E-2</v>
      </c>
      <c r="DS30" s="11">
        <v>88.61</v>
      </c>
      <c r="DT30" s="11">
        <v>262.51</v>
      </c>
      <c r="DU30" s="11">
        <v>410.86199999999997</v>
      </c>
      <c r="DV30" s="11">
        <v>119.96699999999998</v>
      </c>
      <c r="DW30" s="11">
        <v>384.21799999999996</v>
      </c>
      <c r="DX30" s="11">
        <v>364.15</v>
      </c>
      <c r="DY30" s="11">
        <v>90.9</v>
      </c>
      <c r="DZ30" s="11">
        <v>282.45100000000002</v>
      </c>
      <c r="EA30" s="11">
        <v>274.2</v>
      </c>
      <c r="EB30" s="11">
        <v>75.501000000000005</v>
      </c>
      <c r="EC30" s="11">
        <v>238.49599999999998</v>
      </c>
      <c r="ED30" s="11">
        <v>173.208</v>
      </c>
      <c r="EE30" s="11">
        <v>273.27600000000001</v>
      </c>
      <c r="EF30" s="11">
        <v>250.30100000000002</v>
      </c>
      <c r="EG30" s="11">
        <v>29.9</v>
      </c>
      <c r="EH30" s="11">
        <v>318.79699999999997</v>
      </c>
      <c r="EI30" s="11">
        <v>146.958</v>
      </c>
      <c r="EJ30" s="11">
        <v>586.11400000000003</v>
      </c>
      <c r="EK30" s="11">
        <v>248.50599999999997</v>
      </c>
      <c r="EL30" s="11">
        <v>238.59299999999999</v>
      </c>
      <c r="EM30" s="11">
        <v>431.07600000000002</v>
      </c>
      <c r="EN30" s="11">
        <v>359.584</v>
      </c>
      <c r="EO30" s="11">
        <v>114.38</v>
      </c>
      <c r="EP30" s="11">
        <v>177.34399999999999</v>
      </c>
      <c r="EQ30" s="11">
        <v>55.45</v>
      </c>
      <c r="ER30" s="11">
        <v>231.60399999999998</v>
      </c>
      <c r="ES30" s="11">
        <v>141.143</v>
      </c>
      <c r="ET30" s="11">
        <v>202.81200000000001</v>
      </c>
      <c r="EU30" s="11">
        <v>201.90199999999999</v>
      </c>
      <c r="EV30" s="11">
        <v>330.06399999999996</v>
      </c>
      <c r="EW30" s="11">
        <v>487.67700000000002</v>
      </c>
      <c r="EX30" s="11">
        <v>169.51900000000001</v>
      </c>
      <c r="EY30" s="11">
        <v>482.81299999999999</v>
      </c>
      <c r="EZ30" s="11">
        <v>930.58600000000001</v>
      </c>
      <c r="FA30" s="11">
        <v>479.85899999999998</v>
      </c>
      <c r="FB30" s="11">
        <v>306.76400000000001</v>
      </c>
      <c r="FC30" s="11">
        <v>510.72800000000007</v>
      </c>
      <c r="FD30" s="11">
        <v>411.48</v>
      </c>
      <c r="FE30" s="11">
        <v>572.24400000000003</v>
      </c>
      <c r="FF30" s="11">
        <v>514.80899999999997</v>
      </c>
      <c r="FG30" s="11">
        <v>621.16599999999994</v>
      </c>
      <c r="FH30" s="11">
        <v>954.80300000000011</v>
      </c>
      <c r="FI30" s="11">
        <v>1097.84025</v>
      </c>
      <c r="FJ30" s="11">
        <v>208.72241</v>
      </c>
      <c r="FK30" s="11">
        <v>836.07249999999999</v>
      </c>
      <c r="FL30" s="11">
        <v>588.28458999999998</v>
      </c>
      <c r="FM30" s="11">
        <v>1317.00413</v>
      </c>
      <c r="FN30" s="11">
        <v>1609.11025</v>
      </c>
      <c r="FO30" s="11">
        <v>1327.3892499999997</v>
      </c>
      <c r="FP30" s="11">
        <v>1683.6197100000002</v>
      </c>
      <c r="FQ30" s="11">
        <v>2171.9911400000001</v>
      </c>
      <c r="FR30" s="11">
        <v>1581.3884700000003</v>
      </c>
      <c r="FS30" s="11">
        <v>927.31119000000001</v>
      </c>
      <c r="FT30" s="11">
        <v>999.33330000000012</v>
      </c>
      <c r="FU30" s="11">
        <v>598.96859000000006</v>
      </c>
      <c r="FV30" s="11">
        <v>820.89410999999996</v>
      </c>
      <c r="FW30" s="11">
        <v>1106.9104999999997</v>
      </c>
      <c r="FX30" s="11">
        <v>1294.23802</v>
      </c>
      <c r="FY30" s="11">
        <v>2305.7207399999998</v>
      </c>
      <c r="FZ30" s="11">
        <v>1263.8619400000002</v>
      </c>
      <c r="GA30" s="11">
        <v>1300.3637000000001</v>
      </c>
      <c r="GB30" s="11">
        <v>1180.3272899999999</v>
      </c>
      <c r="GC30" s="11">
        <v>836.40517999999997</v>
      </c>
      <c r="GD30" s="11">
        <v>3812.5286099999998</v>
      </c>
      <c r="GE30" s="11">
        <v>1761.6120199999998</v>
      </c>
      <c r="GF30" s="11">
        <v>2390.6908999999996</v>
      </c>
      <c r="GG30" s="11">
        <v>3996.8516100000002</v>
      </c>
      <c r="GH30" s="11">
        <v>3227.9665599999998</v>
      </c>
      <c r="GI30" s="11">
        <v>3044.6405699999996</v>
      </c>
      <c r="GJ30" s="11">
        <v>2208.0803999999998</v>
      </c>
      <c r="GK30" s="11">
        <v>1896.3423499999999</v>
      </c>
      <c r="GL30" s="11">
        <v>2117.71333</v>
      </c>
      <c r="GM30" s="11">
        <v>2764.3546200000001</v>
      </c>
      <c r="GN30" s="11">
        <v>3928.8230800000001</v>
      </c>
      <c r="GO30" s="11">
        <v>4147.4876400000003</v>
      </c>
      <c r="GP30" s="11">
        <v>1328.7481299999999</v>
      </c>
      <c r="GQ30" s="11">
        <v>1955.6472299999998</v>
      </c>
      <c r="GR30" s="11">
        <v>2256.9070399999996</v>
      </c>
      <c r="GS30" s="11">
        <v>2160.6657100000002</v>
      </c>
      <c r="GT30" s="11">
        <v>1232.48323</v>
      </c>
      <c r="GU30" s="11">
        <v>351.0027</v>
      </c>
      <c r="GV30" s="11">
        <v>798.38127999999995</v>
      </c>
      <c r="GW30" s="11">
        <v>878.68191000000002</v>
      </c>
      <c r="GX30" s="11">
        <v>623.17165</v>
      </c>
      <c r="GY30" s="11">
        <v>584.81344000000001</v>
      </c>
      <c r="GZ30" s="11">
        <v>3343.9399699999994</v>
      </c>
      <c r="HA30" s="11">
        <v>1980.5851599999996</v>
      </c>
      <c r="HB30" s="11">
        <v>1861.1198100000001</v>
      </c>
      <c r="HC30" s="11">
        <v>1363.9467099999999</v>
      </c>
      <c r="HD30" s="11">
        <v>913.59575999999993</v>
      </c>
      <c r="HE30" s="11">
        <v>488.53055000000001</v>
      </c>
      <c r="HF30" s="11">
        <v>1548.9648500000003</v>
      </c>
      <c r="HG30" s="11">
        <v>1095.2422200000001</v>
      </c>
      <c r="HH30" s="11">
        <v>608.36851000000001</v>
      </c>
      <c r="HI30" s="11">
        <v>1063.0567700000001</v>
      </c>
      <c r="HJ30" s="11">
        <v>1412.7017000000001</v>
      </c>
      <c r="HK30" s="11">
        <v>807.86424</v>
      </c>
      <c r="HL30" s="11">
        <v>1075.2919000000002</v>
      </c>
      <c r="HM30" s="11">
        <v>1383.88141</v>
      </c>
      <c r="HN30" s="11">
        <v>2583.7937200000001</v>
      </c>
      <c r="HO30" s="11">
        <v>1688.01873</v>
      </c>
      <c r="HP30" s="11">
        <v>1805.9645399999999</v>
      </c>
      <c r="HQ30" s="11">
        <v>1736.33032</v>
      </c>
      <c r="HR30" s="11">
        <v>1991.7107000000001</v>
      </c>
      <c r="HS30" s="11">
        <v>1550.9938999999999</v>
      </c>
      <c r="HT30" s="11"/>
      <c r="HU30" s="11">
        <v>1726.22</v>
      </c>
      <c r="HV30" s="11">
        <v>1313.5766599999999</v>
      </c>
      <c r="HW30" s="11">
        <v>1776.18201</v>
      </c>
      <c r="HX30" s="11">
        <v>1260.2320200000001</v>
      </c>
      <c r="HY30" s="11">
        <v>1419.4002100000002</v>
      </c>
      <c r="HZ30" s="11">
        <v>1967.1231599999999</v>
      </c>
      <c r="IA30" s="11">
        <v>1794.9481900000001</v>
      </c>
      <c r="IB30" s="11">
        <v>1316.2589800000001</v>
      </c>
      <c r="IC30" s="11">
        <v>3179.0051999999996</v>
      </c>
      <c r="ID30" s="11">
        <v>2176.72559</v>
      </c>
      <c r="IE30" s="11">
        <v>2227.8246900000004</v>
      </c>
      <c r="IF30" s="11">
        <v>2729.7116900000001</v>
      </c>
      <c r="IG30" s="11">
        <v>2402.0604600000001</v>
      </c>
      <c r="IH30" s="11">
        <v>2349.2599500000001</v>
      </c>
      <c r="II30" s="11">
        <v>2305.6988300000003</v>
      </c>
      <c r="IJ30" s="11">
        <v>2918.65218</v>
      </c>
      <c r="IK30" s="11">
        <v>3006.89167</v>
      </c>
      <c r="IL30" s="11">
        <v>1412.22759</v>
      </c>
      <c r="IM30" s="11">
        <v>2465.99586</v>
      </c>
      <c r="IN30" s="11">
        <v>1492.22344</v>
      </c>
      <c r="IO30" s="11">
        <v>1919.0132100000001</v>
      </c>
      <c r="IP30" s="11">
        <v>1312.40121</v>
      </c>
      <c r="IQ30" s="11">
        <v>2086.8438700000002</v>
      </c>
      <c r="IR30" s="11">
        <v>1109.5173599999998</v>
      </c>
      <c r="IS30" s="11">
        <v>1594.8512300000002</v>
      </c>
      <c r="IT30" s="11">
        <v>1841.2776499999998</v>
      </c>
      <c r="IU30" s="11">
        <v>1289.6840099999999</v>
      </c>
      <c r="IV30" s="11">
        <v>1081.74965</v>
      </c>
      <c r="IW30" s="11">
        <v>2934.7283500000003</v>
      </c>
      <c r="IX30" s="11">
        <v>1630.8125600000001</v>
      </c>
      <c r="IY30" s="11">
        <v>1904.6789800000001</v>
      </c>
      <c r="IZ30" s="11">
        <v>1519.6697100000001</v>
      </c>
      <c r="JA30" s="11">
        <v>2097.8141499999997</v>
      </c>
      <c r="JB30" s="11">
        <v>1323.9103400000001</v>
      </c>
      <c r="JC30" s="11">
        <v>2203.7074699999998</v>
      </c>
      <c r="JD30" s="11">
        <v>715.70073000000002</v>
      </c>
      <c r="JE30" s="11">
        <v>1820.9927000000002</v>
      </c>
      <c r="JF30" s="11">
        <v>1652.14966</v>
      </c>
      <c r="JG30" s="11">
        <v>1503.88273</v>
      </c>
      <c r="JH30" s="11">
        <v>1982.4547200000002</v>
      </c>
      <c r="JI30" s="11">
        <v>1516.9937799999998</v>
      </c>
      <c r="JJ30" s="11">
        <v>1000.88177</v>
      </c>
      <c r="JK30" s="11">
        <v>1214.03144</v>
      </c>
      <c r="JL30" s="11">
        <v>2148.9139500000001</v>
      </c>
      <c r="JM30" s="11">
        <v>701.11383999999998</v>
      </c>
      <c r="JN30" s="11">
        <v>3478.57476</v>
      </c>
      <c r="JO30" s="11">
        <v>1908.8276200000003</v>
      </c>
      <c r="JP30" s="11">
        <v>1541.75629</v>
      </c>
      <c r="JQ30" s="11">
        <v>984.55211000000008</v>
      </c>
      <c r="JR30" s="11">
        <v>2482.8170399999999</v>
      </c>
      <c r="JS30" s="11">
        <v>1542.52009</v>
      </c>
      <c r="JT30" s="11">
        <v>2054.96054</v>
      </c>
      <c r="JU30" s="11">
        <v>742.75792999999999</v>
      </c>
      <c r="JV30" s="11">
        <v>1992.1756600000003</v>
      </c>
      <c r="JW30" s="11">
        <v>1144.3080299999999</v>
      </c>
      <c r="JX30" s="11">
        <v>1513.44553</v>
      </c>
      <c r="JY30" s="11">
        <v>996.48572999999999</v>
      </c>
      <c r="JZ30" s="11">
        <v>617.13736000000006</v>
      </c>
      <c r="KA30" s="11">
        <v>1630.40283</v>
      </c>
      <c r="KB30" s="11">
        <v>1287.8632400000001</v>
      </c>
      <c r="KC30" s="11">
        <v>938.24809000000005</v>
      </c>
      <c r="KD30" s="11">
        <v>1205.84854</v>
      </c>
      <c r="KE30" s="11">
        <v>975.43953999999997</v>
      </c>
      <c r="KF30" s="11">
        <v>3102.4669699999995</v>
      </c>
      <c r="KG30" s="11">
        <v>2617.2769399999997</v>
      </c>
      <c r="KH30" s="11">
        <v>1289.13301</v>
      </c>
      <c r="KI30" s="11">
        <v>2773.5538700000002</v>
      </c>
      <c r="KJ30" s="11">
        <v>1838.2560800000001</v>
      </c>
      <c r="KK30" s="11">
        <v>291.29764999999998</v>
      </c>
      <c r="KL30" s="11">
        <v>1050.8693299999998</v>
      </c>
      <c r="KM30" s="11">
        <v>1506.8278800000001</v>
      </c>
      <c r="KN30" s="11">
        <v>385.80376999999999</v>
      </c>
      <c r="KO30" s="11">
        <v>818.03431</v>
      </c>
      <c r="KP30" s="11">
        <v>648.72541000000001</v>
      </c>
      <c r="KQ30" s="11">
        <v>794.84177999999997</v>
      </c>
      <c r="KR30" s="11">
        <v>1588.6749699999998</v>
      </c>
      <c r="KS30" s="11">
        <v>1646.6678999999999</v>
      </c>
      <c r="KT30" s="11">
        <v>806.59927000000005</v>
      </c>
      <c r="KU30" s="11">
        <v>1861.63202</v>
      </c>
      <c r="KV30" s="11">
        <v>1798.3578</v>
      </c>
      <c r="KW30" s="11">
        <v>1414.3340000000001</v>
      </c>
      <c r="KX30" s="11">
        <v>652.28697999999997</v>
      </c>
      <c r="KY30" s="11">
        <v>705.19718000000012</v>
      </c>
      <c r="KZ30" s="11">
        <v>1638.5393100000001</v>
      </c>
      <c r="LA30" s="11">
        <v>997.69862999999998</v>
      </c>
      <c r="LB30" s="11">
        <v>232.50774999999999</v>
      </c>
      <c r="LC30" s="11">
        <v>1445.2997100000002</v>
      </c>
      <c r="LD30" s="11">
        <v>1053.7734799999998</v>
      </c>
      <c r="LE30" s="11">
        <v>1191.76503</v>
      </c>
      <c r="LF30" s="11">
        <v>1501.05529</v>
      </c>
      <c r="LG30" s="11">
        <v>1827.9513099999999</v>
      </c>
      <c r="LH30" s="11">
        <v>1309.33169</v>
      </c>
      <c r="LI30" s="11">
        <v>1943.09052</v>
      </c>
      <c r="LJ30" s="11">
        <v>1416.6023500000001</v>
      </c>
      <c r="LK30" s="11">
        <v>2411.9645500000001</v>
      </c>
      <c r="LL30" s="11">
        <v>2179.9215999999997</v>
      </c>
      <c r="LM30" s="11">
        <v>1180.8860400000001</v>
      </c>
      <c r="LN30" s="11">
        <v>1089.0614700000001</v>
      </c>
      <c r="LO30" s="11">
        <v>1582.83412</v>
      </c>
      <c r="LP30" s="11">
        <v>2074.1414699999996</v>
      </c>
      <c r="LQ30" s="11">
        <v>1855.0830699999999</v>
      </c>
      <c r="LR30" s="11">
        <v>3188.0499800000002</v>
      </c>
      <c r="LS30" s="11">
        <v>2228.1469399999996</v>
      </c>
      <c r="LT30" s="11">
        <v>4437.0634099999997</v>
      </c>
      <c r="LU30" s="11">
        <v>2305.29457</v>
      </c>
      <c r="LV30" s="11">
        <v>1412.0078100000001</v>
      </c>
      <c r="LW30" s="11">
        <v>890.63182000000006</v>
      </c>
      <c r="LX30" s="11">
        <v>834.40367000000003</v>
      </c>
      <c r="LY30" s="11">
        <v>1743.1572000000001</v>
      </c>
      <c r="LZ30" s="11">
        <v>1115.26225</v>
      </c>
      <c r="MA30" s="11">
        <v>883.57932000000005</v>
      </c>
      <c r="MB30" s="11">
        <v>648.65134</v>
      </c>
      <c r="MC30" s="11">
        <v>993.78450000000009</v>
      </c>
      <c r="MD30" s="11">
        <v>1300.08159</v>
      </c>
      <c r="ME30" s="11">
        <v>634.71686</v>
      </c>
      <c r="MF30" s="11">
        <v>1082.1505399999999</v>
      </c>
      <c r="MG30" s="11">
        <v>2461.9980999999998</v>
      </c>
      <c r="MH30" s="11">
        <v>307.67670000000004</v>
      </c>
      <c r="MI30" s="11">
        <v>1777.6601900000001</v>
      </c>
      <c r="MJ30" s="11">
        <v>1199.35166</v>
      </c>
      <c r="MK30" s="11">
        <v>2969.5620100000006</v>
      </c>
      <c r="ML30" s="11">
        <v>1256.5585699999997</v>
      </c>
      <c r="MM30" s="11">
        <v>566.09829999999999</v>
      </c>
      <c r="MN30" s="11">
        <v>207.14668</v>
      </c>
      <c r="MO30" s="11">
        <v>751.59960000000001</v>
      </c>
      <c r="MP30" s="11">
        <v>458.81668999999999</v>
      </c>
      <c r="MQ30" s="11">
        <v>875.57692000000009</v>
      </c>
      <c r="MR30" s="11">
        <v>809.9082800000001</v>
      </c>
      <c r="MS30" s="11">
        <v>1345.0607399999999</v>
      </c>
      <c r="MT30" s="11">
        <v>437.99227000000002</v>
      </c>
      <c r="MU30" s="11">
        <v>717.99489999999992</v>
      </c>
      <c r="MV30" s="11">
        <v>863.23694999999998</v>
      </c>
      <c r="MW30" s="11">
        <v>1280.6860999999999</v>
      </c>
      <c r="MX30" s="11">
        <v>731.47271999999998</v>
      </c>
      <c r="MY30" s="11">
        <v>857.95513999999991</v>
      </c>
      <c r="MZ30" s="11">
        <v>987.00658999999996</v>
      </c>
      <c r="NA30" s="11">
        <v>1352.0612100000001</v>
      </c>
      <c r="NB30" s="11">
        <v>1227.3127199999999</v>
      </c>
      <c r="NC30" s="11">
        <v>1070.2125100000001</v>
      </c>
      <c r="ND30" s="42">
        <v>968.39035999999999</v>
      </c>
      <c r="NE30" s="46">
        <v>1904.2740900000001</v>
      </c>
      <c r="NF30" s="11">
        <v>1345.6556500000002</v>
      </c>
      <c r="NG30" s="11">
        <v>1556.9493299999999</v>
      </c>
      <c r="NH30" s="11">
        <v>669.37067000000002</v>
      </c>
      <c r="NI30" s="11">
        <v>2602.3750300000002</v>
      </c>
      <c r="NJ30" s="11">
        <v>2389.6756599999999</v>
      </c>
      <c r="NK30" s="11">
        <v>4139.8411599999999</v>
      </c>
      <c r="NL30" s="11">
        <v>4029.0469699999999</v>
      </c>
      <c r="NM30" s="11">
        <v>4033.1769800000002</v>
      </c>
      <c r="NN30" s="11">
        <v>1644.3097700000001</v>
      </c>
      <c r="NO30" s="11">
        <v>1308.65274</v>
      </c>
      <c r="NP30" s="42">
        <v>623.25063</v>
      </c>
      <c r="NQ30" s="46">
        <v>833.99410999999998</v>
      </c>
      <c r="NR30" s="11">
        <v>1926.31062</v>
      </c>
      <c r="NS30" s="11">
        <v>658.76973999999996</v>
      </c>
      <c r="NT30" s="11">
        <v>2178.0319800000002</v>
      </c>
      <c r="NU30" s="11">
        <v>135.5</v>
      </c>
      <c r="NV30" s="11">
        <v>161.03692000000001</v>
      </c>
      <c r="NW30" s="11">
        <v>216.80429000000001</v>
      </c>
      <c r="NX30" s="11">
        <v>385.61243000000002</v>
      </c>
      <c r="NY30" s="11">
        <v>490.62643000000003</v>
      </c>
      <c r="NZ30" s="11">
        <v>0.74539999999999995</v>
      </c>
      <c r="OA30" s="11">
        <v>315.03003999999999</v>
      </c>
      <c r="OB30" s="42">
        <v>1022.56127</v>
      </c>
      <c r="OC30" s="46">
        <v>148.52541000000002</v>
      </c>
      <c r="OD30" s="11">
        <v>417.32316000000003</v>
      </c>
      <c r="OE30" s="11">
        <v>575.59046999999998</v>
      </c>
      <c r="OF30" s="11">
        <v>383.82704999999999</v>
      </c>
      <c r="OG30" s="62">
        <v>90</v>
      </c>
    </row>
    <row r="31" spans="2:397" x14ac:dyDescent="0.3">
      <c r="B31" s="20" t="s">
        <v>35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>
        <v>0.44500000000000006</v>
      </c>
      <c r="CU31" s="11"/>
      <c r="CV31" s="11"/>
      <c r="CW31" s="11"/>
      <c r="CX31" s="11"/>
      <c r="CY31" s="11"/>
      <c r="CZ31" s="11"/>
      <c r="DA31" s="11"/>
      <c r="DB31" s="11">
        <v>33.125</v>
      </c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>
        <v>2044.9459999999999</v>
      </c>
      <c r="DU31" s="11">
        <v>1968.877</v>
      </c>
      <c r="DV31" s="11">
        <v>2690.08</v>
      </c>
      <c r="DW31" s="11">
        <v>2148.681</v>
      </c>
      <c r="DX31" s="11">
        <v>3219.2710000000002</v>
      </c>
      <c r="DY31" s="11">
        <v>2581.8739999999998</v>
      </c>
      <c r="DZ31" s="11">
        <v>3078.5340000000001</v>
      </c>
      <c r="EA31" s="11">
        <v>1676.848</v>
      </c>
      <c r="EB31" s="11"/>
      <c r="EC31" s="11"/>
      <c r="ED31" s="11"/>
      <c r="EE31" s="11"/>
      <c r="EF31" s="11">
        <v>556.4</v>
      </c>
      <c r="EG31" s="11">
        <v>526.5</v>
      </c>
      <c r="EH31" s="11">
        <v>259.76</v>
      </c>
      <c r="EI31" s="11">
        <v>2102.61</v>
      </c>
      <c r="EJ31" s="11">
        <v>2919.75</v>
      </c>
      <c r="EK31" s="11">
        <v>989.91399999999999</v>
      </c>
      <c r="EL31" s="11">
        <v>702.61</v>
      </c>
      <c r="EM31" s="11">
        <v>58.83</v>
      </c>
      <c r="EN31" s="11">
        <v>98.727999999999994</v>
      </c>
      <c r="EO31" s="11"/>
      <c r="EP31" s="11"/>
      <c r="EQ31" s="11"/>
      <c r="ER31" s="11"/>
      <c r="ES31" s="11">
        <v>41.25</v>
      </c>
      <c r="ET31" s="11">
        <v>41.25</v>
      </c>
      <c r="EU31" s="11">
        <v>463.62</v>
      </c>
      <c r="EV31" s="11">
        <v>1.4999999999999999E-2</v>
      </c>
      <c r="EW31" s="11">
        <v>139.91</v>
      </c>
      <c r="EX31" s="11">
        <v>44.75</v>
      </c>
      <c r="EY31" s="11">
        <v>148.648</v>
      </c>
      <c r="EZ31" s="11">
        <v>806.75</v>
      </c>
      <c r="FA31" s="11"/>
      <c r="FB31" s="11">
        <v>149.68799999999999</v>
      </c>
      <c r="FC31" s="11"/>
      <c r="FD31" s="11">
        <v>197.19800000000001</v>
      </c>
      <c r="FE31" s="11">
        <v>105.09</v>
      </c>
      <c r="FF31" s="11">
        <v>502.77599999999995</v>
      </c>
      <c r="FG31" s="11">
        <v>303.58600000000001</v>
      </c>
      <c r="FH31" s="11">
        <v>478.34800000000001</v>
      </c>
      <c r="FI31" s="11">
        <v>2802.788</v>
      </c>
      <c r="FJ31" s="11">
        <v>1678.854</v>
      </c>
      <c r="FK31" s="11">
        <v>399.01830999999999</v>
      </c>
      <c r="FL31" s="11">
        <v>213.77370000000002</v>
      </c>
      <c r="FM31" s="11">
        <v>1925.3928000000001</v>
      </c>
      <c r="FN31" s="11">
        <v>1213.404</v>
      </c>
      <c r="FO31" s="11">
        <v>2386.4659999999999</v>
      </c>
      <c r="FP31" s="11">
        <v>1251.952</v>
      </c>
      <c r="FQ31" s="11">
        <v>3225.5266799999999</v>
      </c>
      <c r="FR31" s="11">
        <v>2502.1</v>
      </c>
      <c r="FS31" s="11">
        <v>177.19379999999998</v>
      </c>
      <c r="FT31" s="11">
        <v>176.92920000000001</v>
      </c>
      <c r="FU31" s="11">
        <v>355.40208000000001</v>
      </c>
      <c r="FV31" s="11">
        <v>473.86944</v>
      </c>
      <c r="FW31" s="11">
        <v>1064.0928900000001</v>
      </c>
      <c r="FX31" s="11">
        <v>994.27204000000006</v>
      </c>
      <c r="FY31" s="11">
        <v>285.29939000000002</v>
      </c>
      <c r="FZ31" s="11">
        <v>4486.6264799999999</v>
      </c>
      <c r="GA31" s="11">
        <v>1948.8609000000001</v>
      </c>
      <c r="GB31" s="11">
        <v>693.14150000000006</v>
      </c>
      <c r="GC31" s="11">
        <v>397.91141999999996</v>
      </c>
      <c r="GD31" s="11">
        <v>1959.1251200000002</v>
      </c>
      <c r="GE31" s="11">
        <v>456.90911999999997</v>
      </c>
      <c r="GF31" s="11">
        <v>956.28423999999995</v>
      </c>
      <c r="GG31" s="11">
        <v>390.67543999999998</v>
      </c>
      <c r="GH31" s="11">
        <v>226.87540000000001</v>
      </c>
      <c r="GI31" s="11">
        <v>174.4254</v>
      </c>
      <c r="GJ31" s="11"/>
      <c r="GK31" s="11"/>
      <c r="GL31" s="11">
        <v>246.33</v>
      </c>
      <c r="GM31" s="11"/>
      <c r="GN31" s="11"/>
      <c r="GO31" s="11"/>
      <c r="GP31" s="11"/>
      <c r="GQ31" s="11"/>
      <c r="GR31" s="11">
        <v>198.03</v>
      </c>
      <c r="GS31" s="11">
        <v>396.06</v>
      </c>
      <c r="GT31" s="11"/>
      <c r="GU31" s="11">
        <v>297.21600000000001</v>
      </c>
      <c r="GV31" s="11"/>
      <c r="GW31" s="11">
        <v>336.43920000000003</v>
      </c>
      <c r="GX31" s="11"/>
      <c r="GY31" s="11">
        <v>211.2</v>
      </c>
      <c r="GZ31" s="11">
        <v>1327.104</v>
      </c>
      <c r="HA31" s="11"/>
      <c r="HB31" s="11">
        <v>421.53840000000002</v>
      </c>
      <c r="HC31" s="11">
        <v>78.069999999999993</v>
      </c>
      <c r="HD31" s="11">
        <v>417.37135999999998</v>
      </c>
      <c r="HE31" s="11"/>
      <c r="HF31" s="11">
        <v>292.053</v>
      </c>
      <c r="HG31" s="11">
        <v>274.47000000000003</v>
      </c>
      <c r="HH31" s="11"/>
      <c r="HI31" s="11"/>
      <c r="HJ31" s="11">
        <v>473.6</v>
      </c>
      <c r="HK31" s="11">
        <v>52.991999999999997</v>
      </c>
      <c r="HL31" s="11"/>
      <c r="HM31" s="11"/>
      <c r="HN31" s="11">
        <v>295.16512</v>
      </c>
      <c r="HO31" s="11">
        <v>371.32799999999997</v>
      </c>
      <c r="HP31" s="11">
        <v>624</v>
      </c>
      <c r="HQ31" s="11"/>
      <c r="HR31" s="11"/>
      <c r="HS31" s="11"/>
      <c r="HT31" s="11">
        <v>394.69200000000001</v>
      </c>
      <c r="HU31" s="11">
        <v>151</v>
      </c>
      <c r="HV31" s="11"/>
      <c r="HW31" s="11">
        <v>37.584000000000003</v>
      </c>
      <c r="HX31" s="11">
        <v>182.2</v>
      </c>
      <c r="HY31" s="11">
        <v>91.1</v>
      </c>
      <c r="HZ31" s="11">
        <v>240.97499999999999</v>
      </c>
      <c r="IA31" s="11">
        <v>344.42500000000001</v>
      </c>
      <c r="IB31" s="11">
        <v>415.40003999999999</v>
      </c>
      <c r="IC31" s="11">
        <v>58.746000000000002</v>
      </c>
      <c r="ID31" s="11">
        <v>610.10400000000004</v>
      </c>
      <c r="IE31" s="11">
        <v>26.25</v>
      </c>
      <c r="IF31" s="11">
        <v>352.25099999999998</v>
      </c>
      <c r="IG31" s="11"/>
      <c r="IH31" s="11"/>
      <c r="II31" s="11">
        <v>203.46</v>
      </c>
      <c r="IJ31" s="11"/>
      <c r="IK31" s="11"/>
      <c r="IL31" s="11"/>
      <c r="IM31" s="11">
        <v>593.06398999999999</v>
      </c>
      <c r="IN31" s="11">
        <v>288.93599</v>
      </c>
      <c r="IO31" s="11">
        <v>577.87198000000001</v>
      </c>
      <c r="IP31" s="11">
        <v>589.77280000000007</v>
      </c>
      <c r="IQ31" s="11"/>
      <c r="IR31" s="11">
        <v>400.0197</v>
      </c>
      <c r="IS31" s="11">
        <v>209.84832</v>
      </c>
      <c r="IT31" s="11">
        <v>283.12799999999999</v>
      </c>
      <c r="IU31" s="11">
        <v>339.9948</v>
      </c>
      <c r="IV31" s="11">
        <v>244.488</v>
      </c>
      <c r="IW31" s="11">
        <v>192.61439999999999</v>
      </c>
      <c r="IX31" s="11"/>
      <c r="IY31" s="11">
        <v>492.05099999999999</v>
      </c>
      <c r="IZ31" s="11">
        <v>245.91300000000001</v>
      </c>
      <c r="JA31" s="11"/>
      <c r="JB31" s="11">
        <v>67.5</v>
      </c>
      <c r="JC31" s="11"/>
      <c r="JD31" s="11"/>
      <c r="JE31" s="11"/>
      <c r="JF31" s="11"/>
      <c r="JG31" s="11"/>
      <c r="JH31" s="11"/>
      <c r="JI31" s="11"/>
      <c r="JJ31" s="11"/>
      <c r="JK31" s="11"/>
      <c r="JL31" s="11">
        <v>122.11199999999999</v>
      </c>
      <c r="JM31" s="11"/>
      <c r="JN31" s="11"/>
      <c r="JO31" s="11">
        <v>624.96</v>
      </c>
      <c r="JP31" s="11"/>
      <c r="JQ31" s="11"/>
      <c r="JR31" s="11"/>
      <c r="JS31" s="11"/>
      <c r="JT31" s="11"/>
      <c r="JU31" s="11"/>
      <c r="JV31" s="11">
        <v>138.50107</v>
      </c>
      <c r="JW31" s="11"/>
      <c r="JX31" s="11"/>
      <c r="JY31" s="11">
        <v>74.652000000000001</v>
      </c>
      <c r="JZ31" s="11">
        <v>159.096</v>
      </c>
      <c r="KA31" s="11">
        <v>152.67525000000001</v>
      </c>
      <c r="KB31" s="11"/>
      <c r="KC31" s="11">
        <v>69.47760000000001</v>
      </c>
      <c r="KD31" s="11">
        <v>210.58320000000001</v>
      </c>
      <c r="KE31" s="11"/>
      <c r="KF31" s="11"/>
      <c r="KG31" s="11">
        <v>35.380000000000003</v>
      </c>
      <c r="KH31" s="11">
        <v>87.5</v>
      </c>
      <c r="KI31" s="11">
        <v>149.8656</v>
      </c>
      <c r="KJ31" s="11"/>
      <c r="KK31" s="11"/>
      <c r="KL31" s="11"/>
      <c r="KM31" s="11">
        <v>99.692800000000005</v>
      </c>
      <c r="KN31" s="11">
        <v>102.78400000000001</v>
      </c>
      <c r="KO31" s="11">
        <v>101.63839999999999</v>
      </c>
      <c r="KP31" s="11"/>
      <c r="KQ31" s="11"/>
      <c r="KR31" s="11"/>
      <c r="KS31" s="11"/>
      <c r="KT31" s="11">
        <v>38.64</v>
      </c>
      <c r="KU31" s="11"/>
      <c r="KV31" s="11"/>
      <c r="KW31" s="11">
        <v>223.92060000000001</v>
      </c>
      <c r="KX31" s="11">
        <v>45</v>
      </c>
      <c r="KY31" s="11"/>
      <c r="KZ31" s="11"/>
      <c r="LA31" s="11"/>
      <c r="LB31" s="11"/>
      <c r="LC31" s="11"/>
      <c r="LD31" s="11">
        <v>41.3</v>
      </c>
      <c r="LE31" s="11"/>
      <c r="LF31" s="11"/>
      <c r="LG31" s="11">
        <v>149.5</v>
      </c>
      <c r="LH31" s="11">
        <v>308.14479999999998</v>
      </c>
      <c r="LI31" s="11"/>
      <c r="LJ31" s="11"/>
      <c r="LK31" s="11">
        <v>139.89520000000002</v>
      </c>
      <c r="LL31" s="11"/>
      <c r="LM31" s="11">
        <v>145.11760000000001</v>
      </c>
      <c r="LN31" s="11">
        <v>242.39</v>
      </c>
      <c r="LO31" s="11"/>
      <c r="LP31" s="11"/>
      <c r="LQ31" s="11"/>
      <c r="LR31" s="11">
        <v>42.17</v>
      </c>
      <c r="LS31" s="11">
        <v>89.996289999999988</v>
      </c>
      <c r="LT31" s="11"/>
      <c r="LU31" s="11"/>
      <c r="LV31" s="11"/>
      <c r="LW31" s="11">
        <v>83.77546000000001</v>
      </c>
      <c r="LX31" s="11"/>
      <c r="LY31" s="11">
        <v>132.38328000000001</v>
      </c>
      <c r="LZ31" s="11">
        <v>89.999279999999999</v>
      </c>
      <c r="MA31" s="11"/>
      <c r="MB31" s="11"/>
      <c r="MC31" s="11">
        <v>85.64</v>
      </c>
      <c r="MD31" s="11"/>
      <c r="ME31" s="11">
        <v>88.732460000000003</v>
      </c>
      <c r="MF31" s="11">
        <v>87.542810000000003</v>
      </c>
      <c r="MG31" s="11">
        <v>89.105419999999995</v>
      </c>
      <c r="MH31" s="11">
        <v>177.5</v>
      </c>
      <c r="MI31" s="11"/>
      <c r="MJ31" s="11"/>
      <c r="MK31" s="11"/>
      <c r="ML31" s="11">
        <v>65.196899999999999</v>
      </c>
      <c r="MM31" s="11"/>
      <c r="MN31" s="11">
        <v>171.62698</v>
      </c>
      <c r="MO31" s="11"/>
      <c r="MP31" s="11">
        <v>65.196899999999999</v>
      </c>
      <c r="MQ31" s="11">
        <v>152.43941999999998</v>
      </c>
      <c r="MR31" s="11"/>
      <c r="MS31" s="11"/>
      <c r="MT31" s="11">
        <v>87.531329999999997</v>
      </c>
      <c r="MU31" s="11">
        <v>91.82932000000001</v>
      </c>
      <c r="MV31" s="11">
        <v>0</v>
      </c>
      <c r="MW31" s="11">
        <v>93.090949999999992</v>
      </c>
      <c r="MX31" s="11">
        <v>96.250619999999998</v>
      </c>
      <c r="MY31" s="11">
        <v>288.71238</v>
      </c>
      <c r="MZ31" s="11">
        <v>0</v>
      </c>
      <c r="NA31" s="11">
        <v>97.666479999999993</v>
      </c>
      <c r="NB31" s="11">
        <v>191.81949</v>
      </c>
      <c r="NC31" s="11">
        <v>97.003219999999999</v>
      </c>
      <c r="ND31" s="42">
        <v>0</v>
      </c>
      <c r="NE31" s="46">
        <v>386.90871999999996</v>
      </c>
      <c r="NF31" s="11">
        <v>245.28270000000003</v>
      </c>
      <c r="NG31" s="11">
        <v>1438.92806</v>
      </c>
      <c r="NH31" s="11">
        <v>222.27174000000002</v>
      </c>
      <c r="NI31" s="11">
        <v>449.33902</v>
      </c>
      <c r="NJ31" s="11">
        <v>1296.0574999999999</v>
      </c>
      <c r="NK31" s="11">
        <v>515.05276000000003</v>
      </c>
      <c r="NL31" s="11">
        <v>297.78544999999997</v>
      </c>
      <c r="NM31" s="11">
        <v>101.7</v>
      </c>
      <c r="NN31" s="11">
        <v>119.98997</v>
      </c>
      <c r="NO31" s="11">
        <v>473.22763999999995</v>
      </c>
      <c r="NP31" s="42">
        <v>0</v>
      </c>
      <c r="NQ31" s="46">
        <v>351.40742</v>
      </c>
      <c r="NR31" s="11">
        <v>226.91235999999998</v>
      </c>
      <c r="NS31" s="11">
        <v>308.80144000000001</v>
      </c>
      <c r="NT31" s="11">
        <v>116.77083</v>
      </c>
      <c r="NU31" s="11">
        <v>334.12518999999998</v>
      </c>
      <c r="NV31" s="11">
        <v>0</v>
      </c>
      <c r="NW31" s="11">
        <v>1515.89885</v>
      </c>
      <c r="NX31" s="11">
        <v>0</v>
      </c>
      <c r="NY31" s="11">
        <v>890.19772999999998</v>
      </c>
      <c r="NZ31" s="11">
        <v>650.82124999999996</v>
      </c>
      <c r="OA31" s="11">
        <v>0</v>
      </c>
      <c r="OB31" s="42">
        <v>388.70173</v>
      </c>
      <c r="OC31" s="46">
        <v>289.67412999999999</v>
      </c>
      <c r="OD31" s="11">
        <v>193.02376000000001</v>
      </c>
      <c r="OE31" s="11">
        <v>199.95823999999999</v>
      </c>
      <c r="OF31" s="11">
        <v>311.28282000000002</v>
      </c>
      <c r="OG31" s="62">
        <v>0</v>
      </c>
    </row>
    <row r="32" spans="2:397" x14ac:dyDescent="0.3">
      <c r="B32" s="20" t="s">
        <v>36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>
        <v>6.5000000000000002E-2</v>
      </c>
      <c r="CX32" s="11"/>
      <c r="CY32" s="11"/>
      <c r="CZ32" s="11">
        <v>33.125</v>
      </c>
      <c r="DA32" s="11"/>
      <c r="DB32" s="11"/>
      <c r="DC32" s="11">
        <v>33.875</v>
      </c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>
        <v>48.755000000000003</v>
      </c>
      <c r="DW32" s="11">
        <v>128.6</v>
      </c>
      <c r="DX32" s="11"/>
      <c r="DY32" s="11"/>
      <c r="DZ32" s="11"/>
      <c r="EA32" s="11"/>
      <c r="EB32" s="11">
        <v>150</v>
      </c>
      <c r="EC32" s="11"/>
      <c r="ED32" s="11">
        <v>48.045000000000002</v>
      </c>
      <c r="EE32" s="11"/>
      <c r="EF32" s="11">
        <v>26.875</v>
      </c>
      <c r="EG32" s="11">
        <v>57.57</v>
      </c>
      <c r="EH32" s="11">
        <v>112.5</v>
      </c>
      <c r="EI32" s="11">
        <v>85.75</v>
      </c>
      <c r="EJ32" s="11">
        <v>127.5</v>
      </c>
      <c r="EK32" s="11">
        <v>95.557999999999993</v>
      </c>
      <c r="EL32" s="11"/>
      <c r="EM32" s="11">
        <v>94.123999999999995</v>
      </c>
      <c r="EN32" s="11"/>
      <c r="EO32" s="11">
        <v>24.75</v>
      </c>
      <c r="EP32" s="11"/>
      <c r="EQ32" s="11"/>
      <c r="ER32" s="11">
        <v>41.25</v>
      </c>
      <c r="ES32" s="11">
        <v>130.15</v>
      </c>
      <c r="ET32" s="11">
        <v>54.545000000000002</v>
      </c>
      <c r="EU32" s="11">
        <v>90.75</v>
      </c>
      <c r="EV32" s="11">
        <v>42.25</v>
      </c>
      <c r="EW32" s="11">
        <v>44.125</v>
      </c>
      <c r="EX32" s="11">
        <v>90</v>
      </c>
      <c r="EY32" s="11">
        <v>559.67199999999991</v>
      </c>
      <c r="EZ32" s="11">
        <v>4.0000000000000001E-3</v>
      </c>
      <c r="FA32" s="11">
        <v>186</v>
      </c>
      <c r="FB32" s="11">
        <v>28.8</v>
      </c>
      <c r="FC32" s="11">
        <v>290.851</v>
      </c>
      <c r="FD32" s="11">
        <v>204.42700000000002</v>
      </c>
      <c r="FE32" s="11">
        <v>451.536</v>
      </c>
      <c r="FF32" s="11">
        <v>126.06</v>
      </c>
      <c r="FG32" s="11">
        <v>50.75</v>
      </c>
      <c r="FH32" s="11">
        <v>348.83199999999999</v>
      </c>
      <c r="FI32" s="11">
        <v>514.54301999999996</v>
      </c>
      <c r="FJ32" s="11">
        <v>104.896</v>
      </c>
      <c r="FK32" s="11">
        <v>297.79728</v>
      </c>
      <c r="FL32" s="11">
        <v>213.35281999999998</v>
      </c>
      <c r="FM32" s="11">
        <v>49.896000000000001</v>
      </c>
      <c r="FN32" s="11">
        <v>44.158000000000001</v>
      </c>
      <c r="FO32" s="11">
        <v>53.031500000000001</v>
      </c>
      <c r="FP32" s="11"/>
      <c r="FQ32" s="11">
        <v>53.75</v>
      </c>
      <c r="FR32" s="11"/>
      <c r="FS32" s="11">
        <v>108</v>
      </c>
      <c r="FT32" s="11">
        <v>221.64</v>
      </c>
      <c r="FU32" s="11">
        <v>167.5</v>
      </c>
      <c r="FV32" s="11">
        <v>164.69132999999999</v>
      </c>
      <c r="FW32" s="11">
        <v>216.70483000000002</v>
      </c>
      <c r="FX32" s="11">
        <v>54.026449999999997</v>
      </c>
      <c r="FY32" s="11">
        <v>87.051360000000017</v>
      </c>
      <c r="FZ32" s="11">
        <v>219.79396000000003</v>
      </c>
      <c r="GA32" s="11"/>
      <c r="GB32" s="11">
        <v>52.5</v>
      </c>
      <c r="GC32" s="11">
        <v>222.88728</v>
      </c>
      <c r="GD32" s="11">
        <v>158.24520000000001</v>
      </c>
      <c r="GE32" s="11">
        <v>306.99116000000004</v>
      </c>
      <c r="GF32" s="11">
        <v>923.28496000000007</v>
      </c>
      <c r="GG32" s="11">
        <v>461.33844999999997</v>
      </c>
      <c r="GH32" s="11">
        <v>455.42874999999998</v>
      </c>
      <c r="GI32" s="11">
        <v>431.50049999999999</v>
      </c>
      <c r="GJ32" s="11">
        <v>147.5</v>
      </c>
      <c r="GK32" s="11">
        <v>609.75</v>
      </c>
      <c r="GL32" s="11">
        <v>74.608419999999995</v>
      </c>
      <c r="GM32" s="11"/>
      <c r="GN32" s="11">
        <v>107.5</v>
      </c>
      <c r="GO32" s="11">
        <v>80.513999999999996</v>
      </c>
      <c r="GP32" s="11">
        <v>180.89924000000002</v>
      </c>
      <c r="GQ32" s="11">
        <v>232.5</v>
      </c>
      <c r="GR32" s="11">
        <v>261.59363999999999</v>
      </c>
      <c r="GS32" s="11">
        <v>539.41719999999998</v>
      </c>
      <c r="GT32" s="11"/>
      <c r="GU32" s="11"/>
      <c r="GV32" s="11">
        <v>229.96799999999999</v>
      </c>
      <c r="GW32" s="11">
        <v>612.09505000000001</v>
      </c>
      <c r="GX32" s="11">
        <v>420</v>
      </c>
      <c r="GY32" s="11"/>
      <c r="GZ32" s="11">
        <v>101.952</v>
      </c>
      <c r="HA32" s="11">
        <v>306.93600000000004</v>
      </c>
      <c r="HB32" s="11">
        <v>347.05419999999998</v>
      </c>
      <c r="HC32" s="11">
        <v>442.74</v>
      </c>
      <c r="HD32" s="11">
        <v>162.94936000000001</v>
      </c>
      <c r="HE32" s="11">
        <v>68.416449999999998</v>
      </c>
      <c r="HF32" s="11">
        <v>209.87072000000001</v>
      </c>
      <c r="HG32" s="11">
        <v>294.57</v>
      </c>
      <c r="HH32" s="11">
        <v>227.29249999999999</v>
      </c>
      <c r="HI32" s="11">
        <v>192</v>
      </c>
      <c r="HJ32" s="11">
        <v>59.049720000000001</v>
      </c>
      <c r="HK32" s="11"/>
      <c r="HL32" s="11">
        <v>176.98925</v>
      </c>
      <c r="HM32" s="11">
        <v>57.5</v>
      </c>
      <c r="HN32" s="11">
        <v>116.5</v>
      </c>
      <c r="HO32" s="11">
        <v>74.966999999999999</v>
      </c>
      <c r="HP32" s="11">
        <v>533.14023999999995</v>
      </c>
      <c r="HQ32" s="11">
        <v>655.92542000000003</v>
      </c>
      <c r="HR32" s="11">
        <v>160.75493999999998</v>
      </c>
      <c r="HS32" s="11"/>
      <c r="HT32" s="11"/>
      <c r="HU32" s="11"/>
      <c r="HV32" s="11">
        <v>178.95398</v>
      </c>
      <c r="HW32" s="11">
        <v>260.3</v>
      </c>
      <c r="HX32" s="11">
        <v>336.72</v>
      </c>
      <c r="HY32" s="11">
        <v>733.3</v>
      </c>
      <c r="HZ32" s="11">
        <v>966.93550000000005</v>
      </c>
      <c r="IA32" s="11">
        <v>78.125</v>
      </c>
      <c r="IB32" s="11">
        <v>114.91200000000001</v>
      </c>
      <c r="IC32" s="11">
        <v>175</v>
      </c>
      <c r="ID32" s="11">
        <v>175</v>
      </c>
      <c r="IE32" s="11"/>
      <c r="IF32" s="11"/>
      <c r="IG32" s="11"/>
      <c r="IH32" s="11">
        <v>230</v>
      </c>
      <c r="II32" s="11">
        <v>233.81100000000001</v>
      </c>
      <c r="IJ32" s="11">
        <v>209.34183000000002</v>
      </c>
      <c r="IK32" s="11">
        <v>569.90300000000002</v>
      </c>
      <c r="IL32" s="11">
        <v>104.625</v>
      </c>
      <c r="IM32" s="11">
        <v>281.88749999999999</v>
      </c>
      <c r="IN32" s="11">
        <v>356.32499999999999</v>
      </c>
      <c r="IO32" s="11">
        <v>242.036</v>
      </c>
      <c r="IP32" s="11">
        <v>185.9485</v>
      </c>
      <c r="IQ32" s="11">
        <v>185</v>
      </c>
      <c r="IR32" s="11">
        <v>98.372500000000002</v>
      </c>
      <c r="IS32" s="11"/>
      <c r="IT32" s="11">
        <v>185</v>
      </c>
      <c r="IU32" s="11">
        <v>263.20999999999998</v>
      </c>
      <c r="IV32" s="11">
        <v>448.91999999999996</v>
      </c>
      <c r="IW32" s="11">
        <v>750.06</v>
      </c>
      <c r="IX32" s="11">
        <v>225.70999999999998</v>
      </c>
      <c r="IY32" s="11">
        <v>869.63920000000007</v>
      </c>
      <c r="IZ32" s="11">
        <v>330</v>
      </c>
      <c r="JA32" s="11">
        <v>780.26706999999999</v>
      </c>
      <c r="JB32" s="11">
        <v>401.75920000000002</v>
      </c>
      <c r="JC32" s="11"/>
      <c r="JD32" s="11">
        <v>78.72</v>
      </c>
      <c r="JE32" s="11">
        <v>1139.8499999999999</v>
      </c>
      <c r="JF32" s="11">
        <v>557.07501999999999</v>
      </c>
      <c r="JG32" s="11"/>
      <c r="JH32" s="11"/>
      <c r="JI32" s="11"/>
      <c r="JJ32" s="11">
        <v>368.82</v>
      </c>
      <c r="JK32" s="11">
        <v>457.32600000000002</v>
      </c>
      <c r="JL32" s="11">
        <v>430.524</v>
      </c>
      <c r="JM32" s="11">
        <v>515.67999999999995</v>
      </c>
      <c r="JN32" s="11">
        <v>1011.072</v>
      </c>
      <c r="JO32" s="11">
        <v>1355.0940000000001</v>
      </c>
      <c r="JP32" s="11">
        <v>1397.43</v>
      </c>
      <c r="JQ32" s="11">
        <v>330.66</v>
      </c>
      <c r="JR32" s="11">
        <v>410.42700000000002</v>
      </c>
      <c r="JS32" s="11"/>
      <c r="JT32" s="11">
        <v>198.75</v>
      </c>
      <c r="JU32" s="11">
        <v>731.61300000000006</v>
      </c>
      <c r="JV32" s="11">
        <v>203.4</v>
      </c>
      <c r="JW32" s="11">
        <v>168.3</v>
      </c>
      <c r="JX32" s="11">
        <v>237.6</v>
      </c>
      <c r="JY32" s="11"/>
      <c r="JZ32" s="11">
        <v>72</v>
      </c>
      <c r="KA32" s="11"/>
      <c r="KB32" s="11">
        <v>320.76</v>
      </c>
      <c r="KC32" s="11"/>
      <c r="KD32" s="11"/>
      <c r="KE32" s="11"/>
      <c r="KF32" s="11">
        <v>195.678</v>
      </c>
      <c r="KG32" s="11">
        <v>164.7</v>
      </c>
      <c r="KH32" s="11">
        <v>178.02</v>
      </c>
      <c r="KI32" s="11">
        <v>53.46</v>
      </c>
      <c r="KJ32" s="11">
        <v>302.83999999999997</v>
      </c>
      <c r="KK32" s="11">
        <v>53.46</v>
      </c>
      <c r="KL32" s="11">
        <v>607.01346000000001</v>
      </c>
      <c r="KM32" s="11">
        <v>400.44</v>
      </c>
      <c r="KN32" s="11">
        <v>332.44200000000001</v>
      </c>
      <c r="KO32" s="11">
        <v>566.42181999999991</v>
      </c>
      <c r="KP32" s="11">
        <v>426.65647999999999</v>
      </c>
      <c r="KQ32" s="11">
        <v>255.24331000000001</v>
      </c>
      <c r="KR32" s="11">
        <v>82.8</v>
      </c>
      <c r="KS32" s="11"/>
      <c r="KT32" s="11">
        <v>115.38</v>
      </c>
      <c r="KU32" s="11"/>
      <c r="KV32" s="11">
        <v>348.97500000000002</v>
      </c>
      <c r="KW32" s="11"/>
      <c r="KX32" s="11"/>
      <c r="KY32" s="11">
        <v>133.19999999999999</v>
      </c>
      <c r="KZ32" s="11">
        <v>199.8</v>
      </c>
      <c r="LA32" s="11"/>
      <c r="LB32" s="11">
        <v>319.72500000000002</v>
      </c>
      <c r="LC32" s="11">
        <v>334.3356</v>
      </c>
      <c r="LD32" s="11"/>
      <c r="LE32" s="11">
        <v>653.279</v>
      </c>
      <c r="LF32" s="11">
        <v>483.74119999999999</v>
      </c>
      <c r="LG32" s="11">
        <v>777.28719999999998</v>
      </c>
      <c r="LH32" s="11"/>
      <c r="LI32" s="11">
        <v>503.91</v>
      </c>
      <c r="LJ32" s="11">
        <v>1017.4765</v>
      </c>
      <c r="LK32" s="11">
        <v>1254.0868400000002</v>
      </c>
      <c r="LL32" s="11"/>
      <c r="LM32" s="11">
        <v>1318.5683999999999</v>
      </c>
      <c r="LN32" s="11">
        <v>1015.02</v>
      </c>
      <c r="LO32" s="11">
        <v>666.82500000000005</v>
      </c>
      <c r="LP32" s="11">
        <v>317.25</v>
      </c>
      <c r="LQ32" s="11">
        <v>141.73400000000001</v>
      </c>
      <c r="LR32" s="11">
        <v>444.06</v>
      </c>
      <c r="LS32" s="11">
        <v>361.86</v>
      </c>
      <c r="LT32" s="11">
        <v>805.35249999999996</v>
      </c>
      <c r="LU32" s="11">
        <v>112.86</v>
      </c>
      <c r="LV32" s="11">
        <v>430.26</v>
      </c>
      <c r="LW32" s="11">
        <v>417.24559999999997</v>
      </c>
      <c r="LX32" s="11"/>
      <c r="LY32" s="11"/>
      <c r="LZ32" s="11">
        <v>224.4752</v>
      </c>
      <c r="MA32" s="11">
        <v>224.4752</v>
      </c>
      <c r="MB32" s="11">
        <v>215.97839999999999</v>
      </c>
      <c r="MC32" s="11">
        <v>351.27791999999999</v>
      </c>
      <c r="MD32" s="11">
        <v>465.45840000000004</v>
      </c>
      <c r="ME32" s="11">
        <v>276.94997999999998</v>
      </c>
      <c r="MF32" s="11">
        <v>583.04880000000003</v>
      </c>
      <c r="MG32" s="11">
        <v>659.4443</v>
      </c>
      <c r="MH32" s="11">
        <v>341</v>
      </c>
      <c r="MI32" s="11"/>
      <c r="MJ32" s="11">
        <v>205.19888</v>
      </c>
      <c r="MK32" s="11">
        <v>1048.0441599999999</v>
      </c>
      <c r="ML32" s="11">
        <v>657.34199999999998</v>
      </c>
      <c r="MM32" s="11">
        <v>193.05</v>
      </c>
      <c r="MN32" s="11">
        <v>204.67400000000001</v>
      </c>
      <c r="MO32" s="11">
        <v>204.67400000000001</v>
      </c>
      <c r="MP32" s="11">
        <v>38.384639999999997</v>
      </c>
      <c r="MQ32" s="11">
        <v>624.42390999999998</v>
      </c>
      <c r="MR32" s="11">
        <v>614.25</v>
      </c>
      <c r="MS32" s="11">
        <v>94.597099999999998</v>
      </c>
      <c r="MT32" s="11"/>
      <c r="MU32" s="11" t="s">
        <v>68</v>
      </c>
      <c r="MV32" s="11" t="s">
        <v>68</v>
      </c>
      <c r="MW32" s="11">
        <v>1208.5647099999999</v>
      </c>
      <c r="MX32" s="11"/>
      <c r="MY32" s="11" t="s">
        <v>68</v>
      </c>
      <c r="MZ32" s="11">
        <v>0</v>
      </c>
      <c r="NA32" s="11">
        <v>568.26</v>
      </c>
      <c r="NB32" s="11">
        <v>394.09093999999999</v>
      </c>
      <c r="NC32" s="11">
        <v>0</v>
      </c>
      <c r="ND32" s="42">
        <v>508.04199</v>
      </c>
      <c r="NE32" s="46" t="s">
        <v>68</v>
      </c>
      <c r="NF32" s="11">
        <v>0</v>
      </c>
      <c r="NG32" s="11">
        <v>627.02639999999997</v>
      </c>
      <c r="NH32" s="11">
        <v>1168.47</v>
      </c>
      <c r="NI32" s="11">
        <v>0</v>
      </c>
      <c r="NJ32" s="11">
        <v>1116.70876</v>
      </c>
      <c r="NK32" s="11">
        <v>0</v>
      </c>
      <c r="NL32" s="11">
        <v>202.5</v>
      </c>
      <c r="NM32" s="11">
        <v>0</v>
      </c>
      <c r="NN32" s="11">
        <v>657.36779999999999</v>
      </c>
      <c r="NO32" s="11">
        <v>493.75</v>
      </c>
      <c r="NP32" s="42">
        <v>0</v>
      </c>
      <c r="NQ32" s="46">
        <v>509.37119999999999</v>
      </c>
      <c r="NR32" s="11">
        <v>0</v>
      </c>
      <c r="NS32" s="11">
        <v>446.96664000000004</v>
      </c>
      <c r="NT32" s="11">
        <v>300.57</v>
      </c>
      <c r="NU32" s="11" t="s">
        <v>68</v>
      </c>
      <c r="NV32" s="11">
        <v>0</v>
      </c>
      <c r="NW32" s="11">
        <v>513.91855999999996</v>
      </c>
      <c r="NX32" s="11">
        <v>0</v>
      </c>
      <c r="NY32" s="11">
        <v>992.13833</v>
      </c>
      <c r="NZ32" s="11">
        <v>0</v>
      </c>
      <c r="OA32" s="11">
        <v>336.99455999999998</v>
      </c>
      <c r="OB32" s="42">
        <v>782.99170000000004</v>
      </c>
      <c r="OC32" s="46">
        <v>159.13779</v>
      </c>
      <c r="OD32" s="11">
        <v>1232.7165600000001</v>
      </c>
      <c r="OE32" s="11">
        <v>677.96728000000007</v>
      </c>
      <c r="OF32" s="11">
        <v>606.73536000000001</v>
      </c>
      <c r="OG32" s="62">
        <v>195</v>
      </c>
    </row>
    <row r="33" spans="2:397" x14ac:dyDescent="0.3">
      <c r="B33" s="20" t="s">
        <v>37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>
        <v>0.23699999999999999</v>
      </c>
      <c r="CI33" s="11">
        <v>0.249</v>
      </c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>
        <v>50</v>
      </c>
      <c r="DT33" s="11"/>
      <c r="DU33" s="11"/>
      <c r="DV33" s="11"/>
      <c r="DW33" s="11"/>
      <c r="DX33" s="11"/>
      <c r="DY33" s="11"/>
      <c r="DZ33" s="11"/>
      <c r="EA33" s="11">
        <v>652.5</v>
      </c>
      <c r="EB33" s="11">
        <v>435</v>
      </c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>
        <v>142.5</v>
      </c>
      <c r="EO33" s="11"/>
      <c r="EP33" s="11"/>
      <c r="EQ33" s="11"/>
      <c r="ER33" s="11"/>
      <c r="ES33" s="11"/>
      <c r="ET33" s="11"/>
      <c r="EU33" s="11"/>
      <c r="EV33" s="11"/>
      <c r="EW33" s="11">
        <v>648</v>
      </c>
      <c r="EX33" s="11">
        <v>79</v>
      </c>
      <c r="EY33" s="11">
        <v>395</v>
      </c>
      <c r="EZ33" s="11">
        <v>501</v>
      </c>
      <c r="FA33" s="11"/>
      <c r="FB33" s="11"/>
      <c r="FC33" s="11"/>
      <c r="FD33" s="11"/>
      <c r="FE33" s="11"/>
      <c r="FF33" s="11">
        <v>4.0000000000000001E-3</v>
      </c>
      <c r="FG33" s="11"/>
      <c r="FH33" s="11"/>
      <c r="FI33" s="11">
        <v>91.720030000000008</v>
      </c>
      <c r="FJ33" s="11"/>
      <c r="FK33" s="11"/>
      <c r="FL33" s="11"/>
      <c r="FM33" s="11"/>
      <c r="FN33" s="11"/>
      <c r="FO33" s="11"/>
      <c r="FP33" s="11"/>
      <c r="FQ33" s="11"/>
      <c r="FR33" s="11">
        <v>45.092849999999999</v>
      </c>
      <c r="FS33" s="11">
        <v>1.0999999999999999E-2</v>
      </c>
      <c r="FT33" s="11"/>
      <c r="FU33" s="11"/>
      <c r="FV33" s="11"/>
      <c r="FW33" s="11"/>
      <c r="FX33" s="11">
        <v>45.207480000000004</v>
      </c>
      <c r="FY33" s="11"/>
      <c r="FZ33" s="11">
        <v>2.92E-2</v>
      </c>
      <c r="GA33" s="11">
        <v>38.969000000000001</v>
      </c>
      <c r="GB33" s="11"/>
      <c r="GC33" s="11"/>
      <c r="GD33" s="11">
        <v>3.1480000000000001E-2</v>
      </c>
      <c r="GE33" s="11">
        <v>40.488999999999997</v>
      </c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>
        <v>61.957999999999998</v>
      </c>
      <c r="GS33" s="11"/>
      <c r="GT33" s="11"/>
      <c r="GU33" s="11"/>
      <c r="GV33" s="11"/>
      <c r="GW33" s="11"/>
      <c r="GX33" s="11">
        <v>1237.037</v>
      </c>
      <c r="GY33" s="11">
        <v>410</v>
      </c>
      <c r="GZ33" s="11"/>
      <c r="HA33" s="11"/>
      <c r="HB33" s="11"/>
      <c r="HC33" s="11"/>
      <c r="HD33" s="11"/>
      <c r="HE33" s="11">
        <v>56.866660000000003</v>
      </c>
      <c r="HF33" s="11">
        <v>109.70527999999999</v>
      </c>
      <c r="HG33" s="11">
        <v>26.978999999999999</v>
      </c>
      <c r="HH33" s="11"/>
      <c r="HI33" s="11"/>
      <c r="HJ33" s="11">
        <v>33.143999999999998</v>
      </c>
      <c r="HK33" s="11">
        <v>12.633599999999999</v>
      </c>
      <c r="HL33" s="11">
        <v>50.163079999999994</v>
      </c>
      <c r="HM33" s="11"/>
      <c r="HN33" s="11"/>
      <c r="HO33" s="11">
        <v>100.86164000000001</v>
      </c>
      <c r="HP33" s="11">
        <v>44.976799999999997</v>
      </c>
      <c r="HQ33" s="11">
        <v>64.331310000000002</v>
      </c>
      <c r="HR33" s="11"/>
      <c r="HS33" s="11">
        <v>61.284999999999997</v>
      </c>
      <c r="HT33" s="11">
        <v>119.32001</v>
      </c>
      <c r="HU33" s="11">
        <v>70.7072</v>
      </c>
      <c r="HV33" s="11"/>
      <c r="HW33" s="11">
        <v>61.436510000000006</v>
      </c>
      <c r="HX33" s="11"/>
      <c r="HY33" s="11">
        <v>100.52500000000001</v>
      </c>
      <c r="HZ33" s="11">
        <v>167.86968000000002</v>
      </c>
      <c r="IA33" s="11">
        <v>159.76</v>
      </c>
      <c r="IB33" s="11">
        <v>71.839529999999996</v>
      </c>
      <c r="IC33" s="11">
        <v>107.6</v>
      </c>
      <c r="ID33" s="11">
        <v>191.60627999999997</v>
      </c>
      <c r="IE33" s="11">
        <v>23.75</v>
      </c>
      <c r="IF33" s="11">
        <v>212.51938999999999</v>
      </c>
      <c r="IG33" s="11">
        <v>295.10770000000002</v>
      </c>
      <c r="IH33" s="11"/>
      <c r="II33" s="11"/>
      <c r="IJ33" s="11">
        <v>573.5963099999999</v>
      </c>
      <c r="IK33" s="11">
        <v>237.261</v>
      </c>
      <c r="IL33" s="11">
        <v>443.65</v>
      </c>
      <c r="IM33" s="11">
        <v>250.87261000000001</v>
      </c>
      <c r="IN33" s="11">
        <v>99.63109</v>
      </c>
      <c r="IO33" s="11">
        <v>220.79907</v>
      </c>
      <c r="IP33" s="11">
        <v>168.24229</v>
      </c>
      <c r="IQ33" s="11">
        <v>286.06673000000001</v>
      </c>
      <c r="IR33" s="11">
        <v>358.14592999999996</v>
      </c>
      <c r="IS33" s="11">
        <v>120.87181000000001</v>
      </c>
      <c r="IT33" s="11">
        <v>67.414559999999994</v>
      </c>
      <c r="IU33" s="11">
        <v>384.05352999999997</v>
      </c>
      <c r="IV33" s="11">
        <v>171.32289999999998</v>
      </c>
      <c r="IW33" s="11">
        <v>195.92403999999999</v>
      </c>
      <c r="IX33" s="11">
        <v>313.71283</v>
      </c>
      <c r="IY33" s="11">
        <v>729.096</v>
      </c>
      <c r="IZ33" s="11">
        <v>915.27821000000006</v>
      </c>
      <c r="JA33" s="11">
        <v>175.61945000000003</v>
      </c>
      <c r="JB33" s="11">
        <v>414.1</v>
      </c>
      <c r="JC33" s="11">
        <v>363.23351000000002</v>
      </c>
      <c r="JD33" s="11">
        <v>107.82005000000001</v>
      </c>
      <c r="JE33" s="11">
        <v>194.56092000000001</v>
      </c>
      <c r="JF33" s="11">
        <v>148.81220999999999</v>
      </c>
      <c r="JG33" s="11">
        <v>113.14589000000001</v>
      </c>
      <c r="JH33" s="11"/>
      <c r="JI33" s="11">
        <v>209.97675999999998</v>
      </c>
      <c r="JJ33" s="11">
        <v>173.07245</v>
      </c>
      <c r="JK33" s="11">
        <v>91.352789999999999</v>
      </c>
      <c r="JL33" s="11">
        <v>513.13157999999999</v>
      </c>
      <c r="JM33" s="11">
        <v>20.938700000000001</v>
      </c>
      <c r="JN33" s="11">
        <v>323.85959000000003</v>
      </c>
      <c r="JO33" s="11"/>
      <c r="JP33" s="11">
        <v>77.189080000000004</v>
      </c>
      <c r="JQ33" s="11">
        <v>250.02333000000004</v>
      </c>
      <c r="JR33" s="11">
        <v>402.23995000000002</v>
      </c>
      <c r="JS33" s="11">
        <v>77.968949999999992</v>
      </c>
      <c r="JT33" s="11">
        <v>324.71739000000002</v>
      </c>
      <c r="JU33" s="11">
        <v>203.07675999999998</v>
      </c>
      <c r="JV33" s="11"/>
      <c r="JW33" s="11">
        <v>130.25736999999998</v>
      </c>
      <c r="JX33" s="11">
        <v>194.13802999999999</v>
      </c>
      <c r="JY33" s="11">
        <v>351.39850000000001</v>
      </c>
      <c r="JZ33" s="11">
        <v>67.862960000000001</v>
      </c>
      <c r="KA33" s="11">
        <v>223.47201999999999</v>
      </c>
      <c r="KB33" s="11"/>
      <c r="KC33" s="11">
        <v>329.71877999999998</v>
      </c>
      <c r="KD33" s="11">
        <v>208.84431000000001</v>
      </c>
      <c r="KE33" s="11"/>
      <c r="KF33" s="11"/>
      <c r="KG33" s="11">
        <v>184.09551999999999</v>
      </c>
      <c r="KH33" s="11"/>
      <c r="KI33" s="11">
        <v>95.674390000000002</v>
      </c>
      <c r="KJ33" s="11"/>
      <c r="KK33" s="11">
        <v>55.045679999999997</v>
      </c>
      <c r="KL33" s="11"/>
      <c r="KM33" s="11">
        <v>202.9658</v>
      </c>
      <c r="KN33" s="11"/>
      <c r="KO33" s="11">
        <v>143.34058999999999</v>
      </c>
      <c r="KP33" s="11">
        <v>93.85275</v>
      </c>
      <c r="KQ33" s="11"/>
      <c r="KR33" s="11">
        <v>232.88294999999999</v>
      </c>
      <c r="KS33" s="11">
        <v>93.604870000000005</v>
      </c>
      <c r="KT33" s="11">
        <v>286.37450000000001</v>
      </c>
      <c r="KU33" s="11">
        <v>146.15145000000001</v>
      </c>
      <c r="KV33" s="11"/>
      <c r="KW33" s="11">
        <v>68.878350000000012</v>
      </c>
      <c r="KX33" s="11">
        <v>112.8656</v>
      </c>
      <c r="KY33" s="11">
        <v>68.893659999999997</v>
      </c>
      <c r="KZ33" s="11">
        <v>211.65051999999997</v>
      </c>
      <c r="LA33" s="11">
        <v>67.759110000000007</v>
      </c>
      <c r="LB33" s="11"/>
      <c r="LC33" s="11">
        <v>183.62053</v>
      </c>
      <c r="LD33" s="11"/>
      <c r="LE33" s="11"/>
      <c r="LF33" s="11">
        <v>397.38197000000002</v>
      </c>
      <c r="LG33" s="11">
        <v>382.94546999999994</v>
      </c>
      <c r="LH33" s="11">
        <v>61.911160000000002</v>
      </c>
      <c r="LI33" s="11">
        <v>200.30725000000001</v>
      </c>
      <c r="LJ33" s="11">
        <v>200.92751000000001</v>
      </c>
      <c r="LK33" s="11">
        <v>101.12867000000001</v>
      </c>
      <c r="LL33" s="11">
        <v>182.94529999999997</v>
      </c>
      <c r="LM33" s="11">
        <v>123.28319999999999</v>
      </c>
      <c r="LN33" s="11">
        <v>179.78428</v>
      </c>
      <c r="LO33" s="11">
        <v>148.63999999999999</v>
      </c>
      <c r="LP33" s="11">
        <v>627.12364999999988</v>
      </c>
      <c r="LQ33" s="11">
        <v>370.87219000000005</v>
      </c>
      <c r="LR33" s="11">
        <v>184.28504000000001</v>
      </c>
      <c r="LS33" s="11">
        <v>458.06345999999996</v>
      </c>
      <c r="LT33" s="11">
        <v>275.40354000000002</v>
      </c>
      <c r="LU33" s="11">
        <v>190.19136</v>
      </c>
      <c r="LV33" s="11">
        <v>75.41686</v>
      </c>
      <c r="LW33" s="11">
        <v>82.180880000000002</v>
      </c>
      <c r="LX33" s="11">
        <v>95.684510000000003</v>
      </c>
      <c r="LY33" s="11">
        <v>112.37</v>
      </c>
      <c r="LZ33" s="11">
        <v>177.90508000000003</v>
      </c>
      <c r="MA33" s="11">
        <v>77.384479999999996</v>
      </c>
      <c r="MB33" s="11">
        <v>173.71509999999998</v>
      </c>
      <c r="MC33" s="11">
        <v>84.980249999999998</v>
      </c>
      <c r="MD33" s="11"/>
      <c r="ME33" s="11">
        <v>88.847549999999998</v>
      </c>
      <c r="MF33" s="11">
        <v>371.48307999999997</v>
      </c>
      <c r="MG33" s="11">
        <v>255.71955</v>
      </c>
      <c r="MH33" s="11"/>
      <c r="MI33" s="11">
        <v>250.59981999999999</v>
      </c>
      <c r="MJ33" s="11">
        <v>86.773800000000008</v>
      </c>
      <c r="MK33" s="11">
        <v>86.518789999999996</v>
      </c>
      <c r="ML33" s="11">
        <v>378.28183000000001</v>
      </c>
      <c r="MM33" s="11"/>
      <c r="MN33" s="11">
        <v>170.05867000000001</v>
      </c>
      <c r="MO33" s="11">
        <v>175.56855000000002</v>
      </c>
      <c r="MP33" s="11">
        <v>83.263050000000007</v>
      </c>
      <c r="MQ33" s="11">
        <v>83.229910000000004</v>
      </c>
      <c r="MR33" s="11">
        <v>83.441910000000007</v>
      </c>
      <c r="MS33" s="11">
        <v>160.68736999999999</v>
      </c>
      <c r="MT33" s="11">
        <v>90.650090000000006</v>
      </c>
      <c r="MU33" s="11">
        <v>98.2</v>
      </c>
      <c r="MV33" s="11">
        <v>86.973169999999996</v>
      </c>
      <c r="MW33" s="11">
        <v>283.78285999999997</v>
      </c>
      <c r="MX33" s="11">
        <v>271.07956999999999</v>
      </c>
      <c r="MY33" s="11">
        <v>95.458979999999997</v>
      </c>
      <c r="MZ33" s="11">
        <v>299.26225999999997</v>
      </c>
      <c r="NA33" s="11">
        <v>196.37056999999999</v>
      </c>
      <c r="NB33" s="11">
        <v>104.6</v>
      </c>
      <c r="NC33" s="11">
        <v>208.74920000000003</v>
      </c>
      <c r="ND33" s="42">
        <v>367.31090999999998</v>
      </c>
      <c r="NE33" s="46">
        <v>295.23203999999998</v>
      </c>
      <c r="NF33" s="11">
        <v>111.17582</v>
      </c>
      <c r="NG33" s="11">
        <v>823.47003000000007</v>
      </c>
      <c r="NH33" s="11"/>
      <c r="NI33" s="11">
        <v>576.74095</v>
      </c>
      <c r="NJ33" s="11">
        <v>111.24151000000001</v>
      </c>
      <c r="NK33" s="11">
        <v>533.16904</v>
      </c>
      <c r="NL33" s="11">
        <v>495.30607000000003</v>
      </c>
      <c r="NM33" s="11">
        <v>366.93369999999999</v>
      </c>
      <c r="NN33" s="11">
        <v>99.459940000000003</v>
      </c>
      <c r="NO33" s="11">
        <v>0.63434000000000001</v>
      </c>
      <c r="NP33" s="42">
        <v>0</v>
      </c>
      <c r="NQ33" s="46" t="s">
        <v>68</v>
      </c>
      <c r="NR33" s="11">
        <v>0</v>
      </c>
      <c r="NS33" s="11">
        <v>122</v>
      </c>
      <c r="NT33" s="11">
        <v>308.38603999999998</v>
      </c>
      <c r="NU33" s="11">
        <v>210.27897000000002</v>
      </c>
      <c r="NV33" s="11">
        <v>265.07479999999998</v>
      </c>
      <c r="NW33" s="11">
        <v>250.26137</v>
      </c>
      <c r="NX33" s="11">
        <v>507.9538</v>
      </c>
      <c r="NY33" s="11">
        <v>265.79968000000002</v>
      </c>
      <c r="NZ33" s="11">
        <v>117.60211000000001</v>
      </c>
      <c r="OA33" s="11">
        <v>244.52105</v>
      </c>
      <c r="OB33" s="42">
        <v>154.26594</v>
      </c>
      <c r="OC33" s="46">
        <v>514.3787299999999</v>
      </c>
      <c r="OD33" s="11">
        <v>37.802399999999999</v>
      </c>
      <c r="OE33" s="11">
        <v>335.37602999999996</v>
      </c>
      <c r="OF33" s="11">
        <v>337.32323000000002</v>
      </c>
      <c r="OG33" s="62">
        <v>12.6006</v>
      </c>
    </row>
    <row r="34" spans="2:397" x14ac:dyDescent="0.3">
      <c r="B34" s="20" t="s">
        <v>59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>
        <v>98</v>
      </c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>
        <v>96.85</v>
      </c>
      <c r="DX34" s="11"/>
      <c r="DY34" s="11"/>
      <c r="DZ34" s="11"/>
      <c r="EA34" s="11">
        <v>85.64</v>
      </c>
      <c r="EB34" s="11"/>
      <c r="EC34" s="11"/>
      <c r="ED34" s="11">
        <v>41.6</v>
      </c>
      <c r="EE34" s="11">
        <v>39.466999999999999</v>
      </c>
      <c r="EF34" s="11">
        <v>91.067000000000007</v>
      </c>
      <c r="EG34" s="11"/>
      <c r="EH34" s="11"/>
      <c r="EI34" s="11">
        <v>35</v>
      </c>
      <c r="EJ34" s="11">
        <v>35</v>
      </c>
      <c r="EK34" s="11"/>
      <c r="EL34" s="11">
        <v>73</v>
      </c>
      <c r="EM34" s="11"/>
      <c r="EN34" s="11"/>
      <c r="EO34" s="11"/>
      <c r="EP34" s="11"/>
      <c r="EQ34" s="11"/>
      <c r="ER34" s="11"/>
      <c r="ES34" s="11"/>
      <c r="ET34" s="11"/>
      <c r="EU34" s="11">
        <v>132.31700000000001</v>
      </c>
      <c r="EV34" s="11"/>
      <c r="EW34" s="11"/>
      <c r="EX34" s="11"/>
      <c r="EY34" s="11">
        <v>69.960999999999999</v>
      </c>
      <c r="EZ34" s="11"/>
      <c r="FA34" s="11"/>
      <c r="FB34" s="11">
        <v>58.5</v>
      </c>
      <c r="FC34" s="11"/>
      <c r="FD34" s="11"/>
      <c r="FE34" s="11"/>
      <c r="FF34" s="11">
        <v>53.3</v>
      </c>
      <c r="FG34" s="11">
        <v>158.72499999999999</v>
      </c>
      <c r="FH34" s="11">
        <v>50.5</v>
      </c>
      <c r="FI34" s="11">
        <v>100.875</v>
      </c>
      <c r="FJ34" s="11">
        <v>53.075000000000003</v>
      </c>
      <c r="FK34" s="11">
        <v>208.5625</v>
      </c>
      <c r="FL34" s="11">
        <v>53.75</v>
      </c>
      <c r="FM34" s="11">
        <v>53.75</v>
      </c>
      <c r="FN34" s="11"/>
      <c r="FO34" s="11"/>
      <c r="FP34" s="11">
        <v>55.198</v>
      </c>
      <c r="FQ34" s="11">
        <v>159.73699999999999</v>
      </c>
      <c r="FR34" s="11"/>
      <c r="FS34" s="11">
        <v>54</v>
      </c>
      <c r="FT34" s="11"/>
      <c r="FU34" s="11">
        <v>213.96</v>
      </c>
      <c r="FV34" s="11">
        <v>138.5</v>
      </c>
      <c r="FW34" s="11">
        <v>105</v>
      </c>
      <c r="FX34" s="11">
        <v>271.5</v>
      </c>
      <c r="FY34" s="11">
        <v>54.7</v>
      </c>
      <c r="FZ34" s="11">
        <v>106.25</v>
      </c>
      <c r="GA34" s="11"/>
      <c r="GB34" s="11">
        <v>689.79</v>
      </c>
      <c r="GC34" s="11">
        <v>369.49</v>
      </c>
      <c r="GD34" s="11"/>
      <c r="GE34" s="11">
        <v>185.3</v>
      </c>
      <c r="GF34" s="11">
        <v>52</v>
      </c>
      <c r="GG34" s="11"/>
      <c r="GH34" s="11"/>
      <c r="GI34" s="11">
        <v>303.95</v>
      </c>
      <c r="GJ34" s="11"/>
      <c r="GK34" s="11"/>
      <c r="GL34" s="11"/>
      <c r="GM34" s="11"/>
      <c r="GN34" s="11"/>
      <c r="GO34" s="11"/>
      <c r="GP34" s="11"/>
      <c r="GQ34" s="11"/>
      <c r="GR34" s="11">
        <v>518.5</v>
      </c>
      <c r="GS34" s="11">
        <v>579.20000000000005</v>
      </c>
      <c r="GT34" s="11"/>
      <c r="GU34" s="11">
        <v>442.32960000000003</v>
      </c>
      <c r="GV34" s="11">
        <v>95</v>
      </c>
      <c r="GW34" s="11"/>
      <c r="GX34" s="11"/>
      <c r="GY34" s="11">
        <v>190</v>
      </c>
      <c r="GZ34" s="11">
        <v>205</v>
      </c>
      <c r="HA34" s="11"/>
      <c r="HB34" s="11"/>
      <c r="HC34" s="11">
        <v>79.453440000000001</v>
      </c>
      <c r="HD34" s="11"/>
      <c r="HE34" s="11">
        <v>105</v>
      </c>
      <c r="HF34" s="11">
        <v>92.5</v>
      </c>
      <c r="HG34" s="11"/>
      <c r="HH34" s="11"/>
      <c r="HI34" s="11"/>
      <c r="HJ34" s="11">
        <v>163.75</v>
      </c>
      <c r="HK34" s="11">
        <v>139.37100000000001</v>
      </c>
      <c r="HL34" s="11"/>
      <c r="HM34" s="11">
        <v>107.1</v>
      </c>
      <c r="HN34" s="11">
        <v>111</v>
      </c>
      <c r="HO34" s="11"/>
      <c r="HP34" s="11">
        <v>151.25</v>
      </c>
      <c r="HQ34" s="11"/>
      <c r="HR34" s="11">
        <v>110.5792</v>
      </c>
      <c r="HS34" s="11">
        <v>246.44</v>
      </c>
      <c r="HT34" s="11">
        <v>155</v>
      </c>
      <c r="HU34" s="11">
        <v>265.5</v>
      </c>
      <c r="HV34" s="11"/>
      <c r="HW34" s="11"/>
      <c r="HX34" s="11">
        <v>75.625</v>
      </c>
      <c r="HY34" s="11"/>
      <c r="HZ34" s="11"/>
      <c r="IA34" s="11">
        <v>342.5</v>
      </c>
      <c r="IB34" s="11">
        <v>176.75</v>
      </c>
      <c r="IC34" s="11">
        <v>357</v>
      </c>
      <c r="ID34" s="11">
        <v>539.68000000000006</v>
      </c>
      <c r="IE34" s="11">
        <v>199</v>
      </c>
      <c r="IF34" s="11">
        <v>543.75</v>
      </c>
      <c r="IG34" s="11"/>
      <c r="IH34" s="11">
        <v>307.05</v>
      </c>
      <c r="II34" s="11">
        <v>1021.5</v>
      </c>
      <c r="IJ34" s="11">
        <v>83.75</v>
      </c>
      <c r="IK34" s="11"/>
      <c r="IL34" s="11">
        <v>90</v>
      </c>
      <c r="IM34" s="11"/>
      <c r="IN34" s="11">
        <v>279.75</v>
      </c>
      <c r="IO34" s="11"/>
      <c r="IP34" s="11"/>
      <c r="IQ34" s="11"/>
      <c r="IR34" s="11">
        <v>92.5</v>
      </c>
      <c r="IS34" s="11">
        <v>80</v>
      </c>
      <c r="IT34" s="11">
        <v>255</v>
      </c>
      <c r="IU34" s="11"/>
      <c r="IV34" s="11">
        <v>311.13096999999999</v>
      </c>
      <c r="IW34" s="11">
        <v>141.75</v>
      </c>
      <c r="IX34" s="11"/>
      <c r="IY34" s="11">
        <v>150</v>
      </c>
      <c r="IZ34" s="11"/>
      <c r="JA34" s="11"/>
      <c r="JB34" s="11">
        <v>83.75</v>
      </c>
      <c r="JC34" s="11"/>
      <c r="JD34" s="11"/>
      <c r="JE34" s="11"/>
      <c r="JF34" s="11"/>
      <c r="JG34" s="11">
        <v>500</v>
      </c>
      <c r="JH34" s="11"/>
      <c r="JI34" s="11"/>
      <c r="JJ34" s="11"/>
      <c r="JK34" s="11"/>
      <c r="JL34" s="11">
        <v>482.5</v>
      </c>
      <c r="JM34" s="11">
        <v>200</v>
      </c>
      <c r="JN34" s="11">
        <v>290</v>
      </c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>
        <v>145</v>
      </c>
      <c r="KI34" s="11">
        <v>100</v>
      </c>
      <c r="KJ34" s="11"/>
      <c r="KK34" s="11"/>
      <c r="KL34" s="11">
        <v>55</v>
      </c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>
        <v>68.25</v>
      </c>
      <c r="LT34" s="11"/>
      <c r="LU34" s="11">
        <v>68.25</v>
      </c>
      <c r="LV34" s="11"/>
      <c r="LW34" s="11"/>
      <c r="LX34" s="11"/>
      <c r="LY34" s="11"/>
      <c r="LZ34" s="11"/>
      <c r="MA34" s="11"/>
      <c r="MB34" s="11"/>
      <c r="MC34" s="11"/>
      <c r="MD34" s="11">
        <v>57.375</v>
      </c>
      <c r="ME34" s="11">
        <v>335.88576</v>
      </c>
      <c r="MF34" s="11">
        <v>79.38</v>
      </c>
      <c r="MG34" s="11">
        <v>160</v>
      </c>
      <c r="MH34" s="11">
        <v>225</v>
      </c>
      <c r="MI34" s="11">
        <v>161.21899999999999</v>
      </c>
      <c r="MJ34" s="11">
        <v>126.5</v>
      </c>
      <c r="MK34" s="11"/>
      <c r="ML34" s="11"/>
      <c r="MM34" s="11"/>
      <c r="MN34" s="11"/>
      <c r="MO34" s="11"/>
      <c r="MP34" s="11"/>
      <c r="MQ34" s="11">
        <v>76</v>
      </c>
      <c r="MR34" s="11">
        <v>56.7</v>
      </c>
      <c r="MS34" s="11"/>
      <c r="MT34" s="11"/>
      <c r="MU34" s="11" t="s">
        <v>68</v>
      </c>
      <c r="MV34" s="11" t="s">
        <v>68</v>
      </c>
      <c r="MW34" s="11"/>
      <c r="MX34" s="11"/>
      <c r="MY34" s="11">
        <v>187</v>
      </c>
      <c r="MZ34" s="11" t="s">
        <v>68</v>
      </c>
      <c r="NA34" s="11" t="s">
        <v>68</v>
      </c>
      <c r="NB34" s="11"/>
      <c r="NC34" s="11">
        <v>181</v>
      </c>
      <c r="ND34" s="42">
        <v>0</v>
      </c>
      <c r="NE34" s="46">
        <v>186.25</v>
      </c>
      <c r="NF34" s="11"/>
      <c r="NG34" s="11">
        <v>140</v>
      </c>
      <c r="NH34" s="11" t="s">
        <v>68</v>
      </c>
      <c r="NI34" s="11" t="s">
        <v>68</v>
      </c>
      <c r="NJ34" s="11" t="s">
        <v>68</v>
      </c>
      <c r="NK34" s="11" t="s">
        <v>68</v>
      </c>
      <c r="NL34" s="11"/>
      <c r="NM34" s="11">
        <v>579.04439000000002</v>
      </c>
      <c r="NN34" s="11">
        <v>407.32144</v>
      </c>
      <c r="NO34" s="11">
        <v>1077.6723400000001</v>
      </c>
      <c r="NP34" s="42">
        <v>562.62825999999995</v>
      </c>
      <c r="NQ34" s="46">
        <v>630.14702999999997</v>
      </c>
      <c r="NR34" s="11">
        <v>856.13346999999999</v>
      </c>
      <c r="NS34" s="11" t="s">
        <v>68</v>
      </c>
      <c r="NT34" s="11" t="s">
        <v>68</v>
      </c>
      <c r="NU34" s="11">
        <v>0</v>
      </c>
      <c r="NV34" s="11">
        <v>502.50359000000003</v>
      </c>
      <c r="NW34" s="11" t="s">
        <v>68</v>
      </c>
      <c r="NX34" s="11" t="s">
        <v>68</v>
      </c>
      <c r="NY34" s="11">
        <v>0</v>
      </c>
      <c r="NZ34" s="11">
        <v>650.93060000000003</v>
      </c>
      <c r="OA34" s="11">
        <v>411.62089000000003</v>
      </c>
      <c r="OB34" s="42">
        <v>1166.81385</v>
      </c>
      <c r="OC34" s="46" t="s">
        <v>68</v>
      </c>
      <c r="OD34" s="11" t="s">
        <v>68</v>
      </c>
      <c r="OE34" s="11" t="s">
        <v>68</v>
      </c>
      <c r="OF34" s="11" t="s">
        <v>68</v>
      </c>
      <c r="OG34" s="62" t="s">
        <v>68</v>
      </c>
    </row>
    <row r="35" spans="2:397" x14ac:dyDescent="0.3">
      <c r="B35" s="20" t="s">
        <v>38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>
        <v>1950</v>
      </c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>
        <v>155</v>
      </c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>
        <v>402.6</v>
      </c>
      <c r="DK35" s="11"/>
      <c r="DL35" s="11"/>
      <c r="DM35" s="11"/>
      <c r="DN35" s="11"/>
      <c r="DO35" s="11"/>
      <c r="DP35" s="11"/>
      <c r="DQ35" s="11">
        <v>81.676000000000002</v>
      </c>
      <c r="DR35" s="11"/>
      <c r="DS35" s="11">
        <v>83.549000000000007</v>
      </c>
      <c r="DT35" s="11"/>
      <c r="DU35" s="11">
        <v>33.6</v>
      </c>
      <c r="DV35" s="11">
        <v>197.74700000000001</v>
      </c>
      <c r="DW35" s="11"/>
      <c r="DX35" s="11"/>
      <c r="DY35" s="11">
        <v>436.86900000000003</v>
      </c>
      <c r="DZ35" s="11">
        <v>206.80500000000001</v>
      </c>
      <c r="EA35" s="11">
        <v>0.121</v>
      </c>
      <c r="EB35" s="11">
        <v>86.61</v>
      </c>
      <c r="EC35" s="11"/>
      <c r="ED35" s="11">
        <v>83.2</v>
      </c>
      <c r="EE35" s="11"/>
      <c r="EF35" s="11">
        <v>36.393000000000001</v>
      </c>
      <c r="EG35" s="11">
        <v>131.88200000000001</v>
      </c>
      <c r="EH35" s="11">
        <v>54.911999999999999</v>
      </c>
      <c r="EI35" s="11">
        <v>154.315</v>
      </c>
      <c r="EJ35" s="11"/>
      <c r="EK35" s="11">
        <v>304.39499999999998</v>
      </c>
      <c r="EL35" s="11">
        <v>214.773</v>
      </c>
      <c r="EM35" s="11"/>
      <c r="EN35" s="11"/>
      <c r="EO35" s="11"/>
      <c r="EP35" s="11"/>
      <c r="EQ35" s="11"/>
      <c r="ER35" s="11"/>
      <c r="ES35" s="11"/>
      <c r="ET35" s="11"/>
      <c r="EU35" s="11">
        <v>190.36600000000001</v>
      </c>
      <c r="EV35" s="11"/>
      <c r="EW35" s="11">
        <v>170</v>
      </c>
      <c r="EX35" s="11"/>
      <c r="EY35" s="11"/>
      <c r="EZ35" s="11"/>
      <c r="FA35" s="11"/>
      <c r="FB35" s="11"/>
      <c r="FC35" s="11">
        <v>42.5</v>
      </c>
      <c r="FD35" s="11">
        <v>53.887999999999998</v>
      </c>
      <c r="FE35" s="11">
        <v>202</v>
      </c>
      <c r="FF35" s="11">
        <v>110.25</v>
      </c>
      <c r="FG35" s="11">
        <v>336.44799999999998</v>
      </c>
      <c r="FH35" s="11">
        <v>193.44799999999998</v>
      </c>
      <c r="FI35" s="11">
        <v>235.55232999999998</v>
      </c>
      <c r="FJ35" s="11">
        <v>133.23345999999998</v>
      </c>
      <c r="FK35" s="11">
        <v>133.06673999999998</v>
      </c>
      <c r="FL35" s="11">
        <v>180</v>
      </c>
      <c r="FM35" s="11">
        <v>180</v>
      </c>
      <c r="FN35" s="11"/>
      <c r="FO35" s="11">
        <v>6.4000000000000003E-3</v>
      </c>
      <c r="FP35" s="11"/>
      <c r="FQ35" s="11">
        <v>127.5</v>
      </c>
      <c r="FR35" s="11">
        <v>36</v>
      </c>
      <c r="FS35" s="11"/>
      <c r="FT35" s="11">
        <v>256.34384</v>
      </c>
      <c r="FU35" s="11"/>
      <c r="FV35" s="11">
        <v>66.526600000000002</v>
      </c>
      <c r="FW35" s="11">
        <v>57.141249999999999</v>
      </c>
      <c r="FX35" s="11"/>
      <c r="FY35" s="11"/>
      <c r="FZ35" s="11">
        <v>0.24374999999999999</v>
      </c>
      <c r="GA35" s="11">
        <v>491.63634999999999</v>
      </c>
      <c r="GB35" s="11"/>
      <c r="GC35" s="11">
        <v>161.96453</v>
      </c>
      <c r="GD35" s="11">
        <v>486.74338999999998</v>
      </c>
      <c r="GE35" s="11">
        <v>487.95212000000004</v>
      </c>
      <c r="GF35" s="11">
        <v>337.91104999999999</v>
      </c>
      <c r="GG35" s="11"/>
      <c r="GH35" s="11">
        <v>812.55104000000006</v>
      </c>
      <c r="GI35" s="11">
        <v>558.90019000000007</v>
      </c>
      <c r="GJ35" s="11">
        <v>131.84917999999999</v>
      </c>
      <c r="GK35" s="11">
        <v>1215.7178899999999</v>
      </c>
      <c r="GL35" s="11">
        <v>1010.5397</v>
      </c>
      <c r="GM35" s="11">
        <v>417.67735000000005</v>
      </c>
      <c r="GN35" s="11">
        <v>286.76639999999998</v>
      </c>
      <c r="GO35" s="11"/>
      <c r="GP35" s="11">
        <v>1714.38</v>
      </c>
      <c r="GQ35" s="11">
        <v>903.94864000000007</v>
      </c>
      <c r="GR35" s="11"/>
      <c r="GS35" s="11">
        <v>214.94409999999999</v>
      </c>
      <c r="GT35" s="11">
        <v>613.99604999999997</v>
      </c>
      <c r="GU35" s="11"/>
      <c r="GV35" s="11"/>
      <c r="GW35" s="11"/>
      <c r="GX35" s="11"/>
      <c r="GY35" s="11"/>
      <c r="GZ35" s="11"/>
      <c r="HA35" s="11">
        <v>832.96159999999998</v>
      </c>
      <c r="HB35" s="11">
        <v>56.24</v>
      </c>
      <c r="HC35" s="11">
        <v>258.7</v>
      </c>
      <c r="HD35" s="11">
        <v>393.4</v>
      </c>
      <c r="HE35" s="11">
        <v>935.95</v>
      </c>
      <c r="HF35" s="11">
        <v>178.49781000000002</v>
      </c>
      <c r="HG35" s="11">
        <v>253.29248000000001</v>
      </c>
      <c r="HH35" s="11">
        <v>798.47628999999995</v>
      </c>
      <c r="HI35" s="11">
        <v>793.0036399999999</v>
      </c>
      <c r="HJ35" s="11">
        <v>384.60989000000001</v>
      </c>
      <c r="HK35" s="11">
        <v>434.95186999999999</v>
      </c>
      <c r="HL35" s="11">
        <v>406.15499999999997</v>
      </c>
      <c r="HM35" s="11">
        <v>296.88</v>
      </c>
      <c r="HN35" s="11">
        <v>870.20195000000001</v>
      </c>
      <c r="HO35" s="11">
        <v>368.53346999999997</v>
      </c>
      <c r="HP35" s="11"/>
      <c r="HQ35" s="11"/>
      <c r="HR35" s="11">
        <v>478.93109999999996</v>
      </c>
      <c r="HS35" s="11">
        <v>185</v>
      </c>
      <c r="HT35" s="11"/>
      <c r="HU35" s="11">
        <v>185.5</v>
      </c>
      <c r="HV35" s="11">
        <v>185.5</v>
      </c>
      <c r="HW35" s="11">
        <v>455.68</v>
      </c>
      <c r="HX35" s="11">
        <v>77.239999999999995</v>
      </c>
      <c r="HY35" s="11">
        <v>380.44459999999998</v>
      </c>
      <c r="HZ35" s="11">
        <v>113.848</v>
      </c>
      <c r="IA35" s="11">
        <v>229.33799999999999</v>
      </c>
      <c r="IB35" s="11">
        <v>229.1112</v>
      </c>
      <c r="IC35" s="11">
        <v>456.35584999999998</v>
      </c>
      <c r="ID35" s="11">
        <v>91.56</v>
      </c>
      <c r="IE35" s="11">
        <v>139.38399999999999</v>
      </c>
      <c r="IF35" s="11">
        <v>245</v>
      </c>
      <c r="IG35" s="11">
        <v>1125</v>
      </c>
      <c r="IH35" s="11">
        <v>216.625</v>
      </c>
      <c r="II35" s="11">
        <v>430.17500000000001</v>
      </c>
      <c r="IJ35" s="11">
        <v>1668.22</v>
      </c>
      <c r="IK35" s="11">
        <v>2654.8820000000001</v>
      </c>
      <c r="IL35" s="11">
        <v>324.92</v>
      </c>
      <c r="IM35" s="11">
        <v>412.53500000000003</v>
      </c>
      <c r="IN35" s="11">
        <v>78.288440000000008</v>
      </c>
      <c r="IO35" s="11">
        <v>384.99400000000003</v>
      </c>
      <c r="IP35" s="11">
        <v>683.56963999999994</v>
      </c>
      <c r="IQ35" s="11">
        <v>372.64303000000001</v>
      </c>
      <c r="IR35" s="11">
        <v>474.75</v>
      </c>
      <c r="IS35" s="11">
        <v>1034.5999999999999</v>
      </c>
      <c r="IT35" s="11">
        <v>313.67500000000001</v>
      </c>
      <c r="IU35" s="11">
        <v>273.54500000000002</v>
      </c>
      <c r="IV35" s="11"/>
      <c r="IW35" s="11">
        <v>343.24</v>
      </c>
      <c r="IX35" s="11">
        <v>150</v>
      </c>
      <c r="IY35" s="11">
        <v>163.86779999999999</v>
      </c>
      <c r="IZ35" s="11">
        <v>166</v>
      </c>
      <c r="JA35" s="11"/>
      <c r="JB35" s="11">
        <v>83.75</v>
      </c>
      <c r="JC35" s="11"/>
      <c r="JD35" s="11"/>
      <c r="JE35" s="11">
        <v>50.324199999999998</v>
      </c>
      <c r="JF35" s="11"/>
      <c r="JG35" s="11"/>
      <c r="JH35" s="11"/>
      <c r="JI35" s="11">
        <v>50.970999999999997</v>
      </c>
      <c r="JJ35" s="11">
        <v>50.970999999999997</v>
      </c>
      <c r="JK35" s="11"/>
      <c r="JL35" s="11"/>
      <c r="JM35" s="11">
        <v>217.6044</v>
      </c>
      <c r="JN35" s="11"/>
      <c r="JO35" s="11">
        <v>157.49080000000001</v>
      </c>
      <c r="JP35" s="11"/>
      <c r="JQ35" s="11"/>
      <c r="JR35" s="11"/>
      <c r="JS35" s="11"/>
      <c r="JT35" s="11"/>
      <c r="JU35" s="11">
        <v>537.5</v>
      </c>
      <c r="JV35" s="11">
        <v>275.29995000000002</v>
      </c>
      <c r="JW35" s="11"/>
      <c r="JX35" s="11"/>
      <c r="JY35" s="11"/>
      <c r="JZ35" s="11">
        <v>125.7042</v>
      </c>
      <c r="KA35" s="11">
        <v>495</v>
      </c>
      <c r="KB35" s="11">
        <v>410.0455</v>
      </c>
      <c r="KC35" s="11">
        <v>377.93515000000002</v>
      </c>
      <c r="KD35" s="11"/>
      <c r="KE35" s="11"/>
      <c r="KF35" s="11"/>
      <c r="KG35" s="11"/>
      <c r="KH35" s="11">
        <v>37.732800000000005</v>
      </c>
      <c r="KI35" s="11">
        <v>37.732800000000005</v>
      </c>
      <c r="KJ35" s="11"/>
      <c r="KK35" s="11"/>
      <c r="KL35" s="11">
        <v>290.10149999999999</v>
      </c>
      <c r="KM35" s="11"/>
      <c r="KN35" s="11">
        <v>32.384799999999998</v>
      </c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>
        <v>385.00655</v>
      </c>
      <c r="LI35" s="11">
        <v>300</v>
      </c>
      <c r="LJ35" s="11"/>
      <c r="LK35" s="11"/>
      <c r="LL35" s="11"/>
      <c r="LM35" s="11"/>
      <c r="LN35" s="11"/>
      <c r="LO35" s="11"/>
      <c r="LP35" s="11"/>
      <c r="LQ35" s="11"/>
      <c r="LR35" s="11"/>
      <c r="LS35" s="11">
        <v>114.2</v>
      </c>
      <c r="LT35" s="11"/>
      <c r="LU35" s="11"/>
      <c r="LV35" s="11"/>
      <c r="LW35" s="11"/>
      <c r="LX35" s="11"/>
      <c r="LY35" s="11">
        <v>319.72500000000002</v>
      </c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>
        <v>302.37396000000001</v>
      </c>
      <c r="MO35" s="11">
        <v>453.78929999999997</v>
      </c>
      <c r="MP35" s="11">
        <v>302.43653</v>
      </c>
      <c r="MQ35" s="11">
        <v>153.76799</v>
      </c>
      <c r="MR35" s="11"/>
      <c r="MS35" s="11"/>
      <c r="MT35" s="11"/>
      <c r="MU35" s="11">
        <v>382.5</v>
      </c>
      <c r="MV35" s="11">
        <v>0</v>
      </c>
      <c r="MW35" s="11">
        <v>385</v>
      </c>
      <c r="MX35" s="11"/>
      <c r="MY35" s="11">
        <v>0</v>
      </c>
      <c r="MZ35" s="11">
        <v>1048.2377999999999</v>
      </c>
      <c r="NA35" s="11" t="s">
        <v>68</v>
      </c>
      <c r="NB35" s="11"/>
      <c r="NC35" s="11">
        <v>845.27112999999997</v>
      </c>
      <c r="ND35" s="42">
        <v>975.97693000000004</v>
      </c>
      <c r="NE35" s="46">
        <v>1092.0299</v>
      </c>
      <c r="NF35" s="11">
        <v>424.15796999999998</v>
      </c>
      <c r="NG35" s="11">
        <v>222.5</v>
      </c>
      <c r="NH35" s="11">
        <v>688.39919999999995</v>
      </c>
      <c r="NI35" s="11">
        <v>87.5</v>
      </c>
      <c r="NJ35" s="11"/>
      <c r="NK35" s="11">
        <v>810.25</v>
      </c>
      <c r="NL35" s="11">
        <v>231.65348999999998</v>
      </c>
      <c r="NM35" s="11" t="s">
        <v>68</v>
      </c>
      <c r="NN35" s="11">
        <v>0</v>
      </c>
      <c r="NO35" s="11">
        <v>480</v>
      </c>
      <c r="NP35" s="42">
        <v>0</v>
      </c>
      <c r="NQ35" s="46">
        <v>2548.51476</v>
      </c>
      <c r="NR35" s="11">
        <v>230.91144</v>
      </c>
      <c r="NS35" s="11" t="s">
        <v>68</v>
      </c>
      <c r="NT35" s="11" t="s">
        <v>68</v>
      </c>
      <c r="NU35" s="11" t="s">
        <v>68</v>
      </c>
      <c r="NV35" s="11" t="s">
        <v>68</v>
      </c>
      <c r="NW35" s="11" t="s">
        <v>68</v>
      </c>
      <c r="NX35" s="11" t="s">
        <v>68</v>
      </c>
      <c r="NY35" s="11">
        <v>170</v>
      </c>
      <c r="NZ35" s="11">
        <v>194</v>
      </c>
      <c r="OA35" s="11">
        <v>0</v>
      </c>
      <c r="OB35" s="42">
        <v>492.5</v>
      </c>
      <c r="OC35" s="46">
        <v>581.75</v>
      </c>
      <c r="OD35" s="11">
        <v>371.25</v>
      </c>
      <c r="OE35" s="11">
        <v>122.5</v>
      </c>
      <c r="OF35" s="11" t="s">
        <v>68</v>
      </c>
      <c r="OG35" s="62" t="s">
        <v>68</v>
      </c>
    </row>
    <row r="36" spans="2:397" x14ac:dyDescent="0.3">
      <c r="B36" s="20" t="s">
        <v>39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>
        <v>42.65</v>
      </c>
      <c r="DX36" s="11"/>
      <c r="DY36" s="11"/>
      <c r="DZ36" s="11"/>
      <c r="EA36" s="11">
        <v>51.85</v>
      </c>
      <c r="EB36" s="11">
        <v>32.5</v>
      </c>
      <c r="EC36" s="11">
        <v>149.67500000000001</v>
      </c>
      <c r="ED36" s="11"/>
      <c r="EE36" s="11"/>
      <c r="EF36" s="11"/>
      <c r="EG36" s="11"/>
      <c r="EH36" s="11">
        <v>30</v>
      </c>
      <c r="EI36" s="11">
        <v>18.239999999999998</v>
      </c>
      <c r="EJ36" s="11">
        <v>26.25</v>
      </c>
      <c r="EK36" s="11">
        <v>26.25</v>
      </c>
      <c r="EL36" s="11"/>
      <c r="EM36" s="11">
        <v>24.375</v>
      </c>
      <c r="EN36" s="11"/>
      <c r="EO36" s="11"/>
      <c r="EP36" s="11"/>
      <c r="EQ36" s="11"/>
      <c r="ER36" s="11"/>
      <c r="ES36" s="11">
        <v>25.120999999999999</v>
      </c>
      <c r="ET36" s="11">
        <v>69.102000000000004</v>
      </c>
      <c r="EU36" s="11">
        <v>26.044</v>
      </c>
      <c r="EV36" s="11">
        <v>53.433999999999997</v>
      </c>
      <c r="EW36" s="11"/>
      <c r="EX36" s="11"/>
      <c r="EY36" s="11">
        <v>26.123000000000001</v>
      </c>
      <c r="EZ36" s="11"/>
      <c r="FA36" s="11">
        <v>55.454000000000001</v>
      </c>
      <c r="FB36" s="11"/>
      <c r="FC36" s="11">
        <v>76.474999999999994</v>
      </c>
      <c r="FD36" s="11">
        <v>48.125</v>
      </c>
      <c r="FE36" s="11">
        <v>128.13400000000001</v>
      </c>
      <c r="FF36" s="11">
        <v>22.059000000000001</v>
      </c>
      <c r="FG36" s="11">
        <v>77.905000000000001</v>
      </c>
      <c r="FH36" s="11">
        <v>196.88499999999999</v>
      </c>
      <c r="FI36" s="11">
        <v>166.92699999999999</v>
      </c>
      <c r="FJ36" s="11">
        <v>105.5</v>
      </c>
      <c r="FK36" s="11">
        <v>54.125</v>
      </c>
      <c r="FL36" s="11">
        <v>54.125</v>
      </c>
      <c r="FM36" s="11">
        <v>32.046999999999997</v>
      </c>
      <c r="FN36" s="11">
        <v>109.271</v>
      </c>
      <c r="FO36" s="11">
        <v>78.423000000000002</v>
      </c>
      <c r="FP36" s="11">
        <v>109.5</v>
      </c>
      <c r="FQ36" s="11">
        <v>159.797</v>
      </c>
      <c r="FR36" s="11">
        <v>184.37099999999998</v>
      </c>
      <c r="FS36" s="11">
        <v>169.172</v>
      </c>
      <c r="FT36" s="11">
        <v>79.498999999999995</v>
      </c>
      <c r="FU36" s="11">
        <v>54.875</v>
      </c>
      <c r="FV36" s="11">
        <v>32.133749999999999</v>
      </c>
      <c r="FW36" s="11"/>
      <c r="FX36" s="11">
        <v>31.57</v>
      </c>
      <c r="FY36" s="11">
        <v>86.703000000000003</v>
      </c>
      <c r="FZ36" s="11">
        <v>96.819360000000003</v>
      </c>
      <c r="GA36" s="11"/>
      <c r="GB36" s="11"/>
      <c r="GC36" s="11">
        <v>32.119999999999997</v>
      </c>
      <c r="GD36" s="11">
        <v>107.91380000000001</v>
      </c>
      <c r="GE36" s="11">
        <v>51.375</v>
      </c>
      <c r="GF36" s="11">
        <v>33.725999999999999</v>
      </c>
      <c r="GG36" s="11">
        <v>84.688999999999993</v>
      </c>
      <c r="GH36" s="11">
        <v>101.24</v>
      </c>
      <c r="GI36" s="11">
        <v>39.99</v>
      </c>
      <c r="GJ36" s="11">
        <v>33.344999999999999</v>
      </c>
      <c r="GK36" s="11"/>
      <c r="GL36" s="11"/>
      <c r="GM36" s="11">
        <v>73.75</v>
      </c>
      <c r="GN36" s="11"/>
      <c r="GO36" s="11"/>
      <c r="GP36" s="11"/>
      <c r="GQ36" s="11"/>
      <c r="GR36" s="11"/>
      <c r="GS36" s="11">
        <v>107.5</v>
      </c>
      <c r="GT36" s="11">
        <v>210</v>
      </c>
      <c r="GU36" s="11"/>
      <c r="GV36" s="11"/>
      <c r="GW36" s="11">
        <v>102.75</v>
      </c>
      <c r="GX36" s="11"/>
      <c r="GY36" s="11"/>
      <c r="GZ36" s="11">
        <v>13.721399999999999</v>
      </c>
      <c r="HA36" s="11">
        <v>13.721399999999999</v>
      </c>
      <c r="HB36" s="11">
        <v>54.885599999999997</v>
      </c>
      <c r="HC36" s="11"/>
      <c r="HD36" s="11"/>
      <c r="HE36" s="11">
        <v>324.82240000000002</v>
      </c>
      <c r="HF36" s="11">
        <v>172.4408</v>
      </c>
      <c r="HG36" s="11">
        <v>176.4008</v>
      </c>
      <c r="HH36" s="11">
        <v>22.651199999999999</v>
      </c>
      <c r="HI36" s="11"/>
      <c r="HJ36" s="11"/>
      <c r="HK36" s="11">
        <v>112.5</v>
      </c>
      <c r="HL36" s="11">
        <v>67.856899999999996</v>
      </c>
      <c r="HM36" s="11">
        <v>76.283799999999999</v>
      </c>
      <c r="HN36" s="11">
        <v>122.7366</v>
      </c>
      <c r="HO36" s="11">
        <v>430</v>
      </c>
      <c r="HP36" s="11">
        <v>293.73660000000001</v>
      </c>
      <c r="HQ36" s="11">
        <v>48.125</v>
      </c>
      <c r="HR36" s="11"/>
      <c r="HS36" s="11">
        <v>214.75</v>
      </c>
      <c r="HT36" s="11">
        <v>76.25</v>
      </c>
      <c r="HU36" s="11"/>
      <c r="HV36" s="11">
        <v>66.685100000000006</v>
      </c>
      <c r="HW36" s="11">
        <v>14.0481</v>
      </c>
      <c r="HX36" s="11">
        <v>15.463799999999999</v>
      </c>
      <c r="HY36" s="11">
        <v>40.88749</v>
      </c>
      <c r="HZ36" s="11">
        <v>610</v>
      </c>
      <c r="IA36" s="11">
        <v>471.87479999999999</v>
      </c>
      <c r="IB36" s="11">
        <v>14.374799999999999</v>
      </c>
      <c r="IC36" s="11"/>
      <c r="ID36" s="11"/>
      <c r="IE36" s="11">
        <v>251.14383000000001</v>
      </c>
      <c r="IF36" s="11">
        <v>127.98697</v>
      </c>
      <c r="IG36" s="11">
        <v>131.23694</v>
      </c>
      <c r="IH36" s="11">
        <v>50.597300000000004</v>
      </c>
      <c r="II36" s="11">
        <v>602.11771999999996</v>
      </c>
      <c r="IJ36" s="11">
        <v>299.24396000000002</v>
      </c>
      <c r="IK36" s="11">
        <v>233.09723</v>
      </c>
      <c r="IL36" s="11">
        <v>16.552799999999998</v>
      </c>
      <c r="IM36" s="11">
        <v>107.50998</v>
      </c>
      <c r="IN36" s="11">
        <v>126.80762999999999</v>
      </c>
      <c r="IO36" s="11">
        <v>381.78316000000001</v>
      </c>
      <c r="IP36" s="11">
        <v>456.98511000000002</v>
      </c>
      <c r="IQ36" s="11">
        <v>461.70107000000002</v>
      </c>
      <c r="IR36" s="11">
        <v>115.84697</v>
      </c>
      <c r="IS36" s="11">
        <v>80.04392</v>
      </c>
      <c r="IT36" s="11">
        <v>34.77505</v>
      </c>
      <c r="IU36" s="11"/>
      <c r="IV36" s="11">
        <v>156.05582999999999</v>
      </c>
      <c r="IW36" s="11"/>
      <c r="IX36" s="11"/>
      <c r="IY36" s="11">
        <v>153.75</v>
      </c>
      <c r="IZ36" s="11"/>
      <c r="JA36" s="11">
        <v>180</v>
      </c>
      <c r="JB36" s="11">
        <v>177.5</v>
      </c>
      <c r="JC36" s="11"/>
      <c r="JD36" s="11">
        <v>177.5</v>
      </c>
      <c r="JE36" s="11"/>
      <c r="JF36" s="11"/>
      <c r="JG36" s="11"/>
      <c r="JH36" s="11">
        <v>37.359000000000002</v>
      </c>
      <c r="JI36" s="11">
        <v>91.25</v>
      </c>
      <c r="JJ36" s="11">
        <v>67.900000000000006</v>
      </c>
      <c r="JK36" s="11">
        <v>466.25</v>
      </c>
      <c r="JL36" s="11">
        <v>375</v>
      </c>
      <c r="JM36" s="11"/>
      <c r="JN36" s="11">
        <v>213.47499999999999</v>
      </c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>
        <v>45</v>
      </c>
      <c r="KI36" s="11">
        <v>370</v>
      </c>
      <c r="KJ36" s="11">
        <v>211.5</v>
      </c>
      <c r="KK36" s="11"/>
      <c r="KL36" s="11"/>
      <c r="KM36" s="11"/>
      <c r="KN36" s="11">
        <v>52.5</v>
      </c>
      <c r="KO36" s="11"/>
      <c r="KP36" s="11"/>
      <c r="KQ36" s="11"/>
      <c r="KR36" s="11"/>
      <c r="KS36" s="11"/>
      <c r="KT36" s="11">
        <v>145</v>
      </c>
      <c r="KU36" s="11"/>
      <c r="KV36" s="11"/>
      <c r="KW36" s="11"/>
      <c r="KX36" s="11"/>
      <c r="KY36" s="11"/>
      <c r="KZ36" s="11"/>
      <c r="LA36" s="11"/>
      <c r="LB36" s="11">
        <v>78.25</v>
      </c>
      <c r="LC36" s="11"/>
      <c r="LD36" s="11"/>
      <c r="LE36" s="11"/>
      <c r="LF36" s="11"/>
      <c r="LG36" s="11">
        <v>71.616880000000009</v>
      </c>
      <c r="LH36" s="11">
        <v>150</v>
      </c>
      <c r="LI36" s="11">
        <v>300</v>
      </c>
      <c r="LJ36" s="11"/>
      <c r="LK36" s="11"/>
      <c r="LL36" s="11"/>
      <c r="LM36" s="11"/>
      <c r="LN36" s="11"/>
      <c r="LO36" s="11"/>
      <c r="LP36" s="11"/>
      <c r="LQ36" s="11"/>
      <c r="LR36" s="11">
        <v>513.625</v>
      </c>
      <c r="LS36" s="11"/>
      <c r="LT36" s="11"/>
      <c r="LU36" s="11"/>
      <c r="LV36" s="11">
        <v>217.5</v>
      </c>
      <c r="LW36" s="11"/>
      <c r="LX36" s="11">
        <v>272</v>
      </c>
      <c r="LY36" s="11"/>
      <c r="LZ36" s="11"/>
      <c r="MA36" s="11"/>
      <c r="MB36" s="11"/>
      <c r="MC36" s="11"/>
      <c r="MD36" s="11">
        <v>307.5</v>
      </c>
      <c r="ME36" s="11">
        <v>157.5</v>
      </c>
      <c r="MF36" s="11">
        <v>556.54200000000003</v>
      </c>
      <c r="MG36" s="11">
        <v>406.98</v>
      </c>
      <c r="MH36" s="11"/>
      <c r="MI36" s="11">
        <v>243.75</v>
      </c>
      <c r="MJ36" s="11">
        <v>81.25</v>
      </c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 t="s">
        <v>68</v>
      </c>
      <c r="MV36" s="11" t="s">
        <v>68</v>
      </c>
      <c r="MW36" s="11">
        <v>148.68</v>
      </c>
      <c r="MX36" s="11"/>
      <c r="MY36" s="11">
        <v>0</v>
      </c>
      <c r="MZ36" s="11">
        <v>186.75</v>
      </c>
      <c r="NA36" s="11" t="s">
        <v>68</v>
      </c>
      <c r="NB36" s="11"/>
      <c r="NC36" s="11">
        <v>0</v>
      </c>
      <c r="ND36" s="42">
        <v>743.04300000000001</v>
      </c>
      <c r="NE36" s="46">
        <v>285</v>
      </c>
      <c r="NF36" s="11">
        <v>478.75</v>
      </c>
      <c r="NG36" s="11" t="s">
        <v>68</v>
      </c>
      <c r="NH36" s="11"/>
      <c r="NI36" s="11">
        <v>230</v>
      </c>
      <c r="NJ36" s="11" t="s">
        <v>68</v>
      </c>
      <c r="NK36" s="11"/>
      <c r="NL36" s="11">
        <v>209.375</v>
      </c>
      <c r="NM36" s="11">
        <v>0</v>
      </c>
      <c r="NN36" s="11">
        <v>300.75</v>
      </c>
      <c r="NO36" s="11">
        <v>0</v>
      </c>
      <c r="NP36" s="42">
        <v>541</v>
      </c>
      <c r="NQ36" s="46" t="s">
        <v>68</v>
      </c>
      <c r="NR36" s="11" t="s">
        <v>68</v>
      </c>
      <c r="NS36" s="11" t="s">
        <v>68</v>
      </c>
      <c r="NT36" s="11" t="s">
        <v>68</v>
      </c>
      <c r="NU36" s="11" t="s">
        <v>68</v>
      </c>
      <c r="NV36" s="11" t="s">
        <v>68</v>
      </c>
      <c r="NW36" s="11" t="s">
        <v>68</v>
      </c>
      <c r="NX36" s="11" t="s">
        <v>68</v>
      </c>
      <c r="NY36" s="11">
        <v>87.5</v>
      </c>
      <c r="NZ36" s="11">
        <v>228.75</v>
      </c>
      <c r="OA36" s="11" t="s">
        <v>68</v>
      </c>
      <c r="OB36" s="42" t="s">
        <v>68</v>
      </c>
      <c r="OC36" s="46">
        <v>0</v>
      </c>
      <c r="OD36" s="11">
        <v>82.5</v>
      </c>
      <c r="OE36" s="11" t="s">
        <v>68</v>
      </c>
      <c r="OF36" s="11" t="s">
        <v>68</v>
      </c>
      <c r="OG36" s="62" t="s">
        <v>68</v>
      </c>
    </row>
    <row r="37" spans="2:397" x14ac:dyDescent="0.3">
      <c r="B37" s="20" t="s">
        <v>40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>
        <v>144</v>
      </c>
      <c r="DM37" s="11">
        <v>48.75</v>
      </c>
      <c r="DN37" s="11"/>
      <c r="DO37" s="11">
        <v>51.875</v>
      </c>
      <c r="DP37" s="11"/>
      <c r="DQ37" s="11"/>
      <c r="DR37" s="11"/>
      <c r="DS37" s="11"/>
      <c r="DT37" s="11"/>
      <c r="DU37" s="11"/>
      <c r="DV37" s="11"/>
      <c r="DW37" s="11">
        <v>229.75</v>
      </c>
      <c r="DX37" s="11">
        <v>257.2</v>
      </c>
      <c r="DY37" s="11"/>
      <c r="DZ37" s="11"/>
      <c r="EA37" s="11"/>
      <c r="EB37" s="11">
        <v>90.9</v>
      </c>
      <c r="EC37" s="11"/>
      <c r="ED37" s="11"/>
      <c r="EE37" s="11"/>
      <c r="EF37" s="11">
        <v>31.925000000000001</v>
      </c>
      <c r="EG37" s="11">
        <v>73.915999999999997</v>
      </c>
      <c r="EH37" s="11">
        <v>214</v>
      </c>
      <c r="EI37" s="11">
        <v>203.63300000000001</v>
      </c>
      <c r="EJ37" s="11"/>
      <c r="EK37" s="11"/>
      <c r="EL37" s="11"/>
      <c r="EM37" s="11"/>
      <c r="EN37" s="11"/>
      <c r="EO37" s="11"/>
      <c r="EP37" s="11"/>
      <c r="EQ37" s="11"/>
      <c r="ER37" s="11"/>
      <c r="ES37" s="11">
        <v>43.95</v>
      </c>
      <c r="ET37" s="11">
        <v>168</v>
      </c>
      <c r="EU37" s="11"/>
      <c r="EV37" s="11"/>
      <c r="EW37" s="11"/>
      <c r="EX37" s="11"/>
      <c r="EY37" s="11">
        <v>177</v>
      </c>
      <c r="EZ37" s="11"/>
      <c r="FA37" s="11">
        <v>117.46</v>
      </c>
      <c r="FB37" s="11">
        <v>88.5</v>
      </c>
      <c r="FC37" s="11">
        <v>96</v>
      </c>
      <c r="FD37" s="11"/>
      <c r="FE37" s="11"/>
      <c r="FF37" s="11">
        <v>300</v>
      </c>
      <c r="FG37" s="11">
        <v>98</v>
      </c>
      <c r="FH37" s="11">
        <v>98</v>
      </c>
      <c r="FI37" s="11">
        <v>5.742</v>
      </c>
      <c r="FJ37" s="11">
        <v>105</v>
      </c>
      <c r="FK37" s="11">
        <v>254.75</v>
      </c>
      <c r="FL37" s="11">
        <v>168.6216</v>
      </c>
      <c r="FM37" s="11">
        <v>198.5</v>
      </c>
      <c r="FN37" s="11">
        <v>108.25</v>
      </c>
      <c r="FO37" s="11"/>
      <c r="FP37" s="11">
        <v>8.2596499999999988</v>
      </c>
      <c r="FQ37" s="11"/>
      <c r="FR37" s="11">
        <v>165.5</v>
      </c>
      <c r="FS37" s="11">
        <v>415.25</v>
      </c>
      <c r="FT37" s="11"/>
      <c r="FU37" s="11"/>
      <c r="FV37" s="11"/>
      <c r="FW37" s="11"/>
      <c r="FX37" s="11">
        <v>205</v>
      </c>
      <c r="FY37" s="11"/>
      <c r="FZ37" s="11"/>
      <c r="GA37" s="11"/>
      <c r="GB37" s="11">
        <v>148.19999999999999</v>
      </c>
      <c r="GC37" s="11">
        <v>209</v>
      </c>
      <c r="GD37" s="11">
        <v>51.5</v>
      </c>
      <c r="GE37" s="11">
        <v>363.66</v>
      </c>
      <c r="GF37" s="11">
        <v>414.86</v>
      </c>
      <c r="GG37" s="11">
        <v>160</v>
      </c>
      <c r="GH37" s="11">
        <v>374.6</v>
      </c>
      <c r="GI37" s="11">
        <v>619.5</v>
      </c>
      <c r="GJ37" s="11"/>
      <c r="GK37" s="11"/>
      <c r="GL37" s="11"/>
      <c r="GM37" s="11"/>
      <c r="GN37" s="11"/>
      <c r="GO37" s="11"/>
      <c r="GP37" s="11"/>
      <c r="GQ37" s="11"/>
      <c r="GR37" s="11">
        <v>215</v>
      </c>
      <c r="GS37" s="11">
        <v>205</v>
      </c>
      <c r="GT37" s="11"/>
      <c r="GU37" s="11">
        <v>102.5</v>
      </c>
      <c r="GV37" s="11"/>
      <c r="GW37" s="11"/>
      <c r="GX37" s="11"/>
      <c r="GY37" s="11"/>
      <c r="GZ37" s="11"/>
      <c r="HA37" s="11">
        <v>184.5</v>
      </c>
      <c r="HB37" s="11"/>
      <c r="HC37" s="11"/>
      <c r="HD37" s="11"/>
      <c r="HE37" s="11"/>
      <c r="HF37" s="11">
        <v>328.375</v>
      </c>
      <c r="HG37" s="11">
        <v>47.375999999999998</v>
      </c>
      <c r="HH37" s="11">
        <v>94.751999999999995</v>
      </c>
      <c r="HI37" s="11"/>
      <c r="HJ37" s="11"/>
      <c r="HK37" s="11"/>
      <c r="HL37" s="11"/>
      <c r="HM37" s="11"/>
      <c r="HN37" s="11"/>
      <c r="HO37" s="11"/>
      <c r="HP37" s="11"/>
      <c r="HQ37" s="11">
        <v>155</v>
      </c>
      <c r="HR37" s="11"/>
      <c r="HS37" s="11"/>
      <c r="HT37" s="11">
        <v>315</v>
      </c>
      <c r="HU37" s="11"/>
      <c r="HV37" s="11"/>
      <c r="HW37" s="11"/>
      <c r="HX37" s="11">
        <v>145</v>
      </c>
      <c r="HY37" s="11">
        <v>150</v>
      </c>
      <c r="HZ37" s="11"/>
      <c r="IA37" s="11">
        <v>152.5</v>
      </c>
      <c r="IB37" s="11">
        <v>152.5</v>
      </c>
      <c r="IC37" s="11">
        <v>255</v>
      </c>
      <c r="ID37" s="11">
        <v>257.25</v>
      </c>
      <c r="IE37" s="11">
        <v>210</v>
      </c>
      <c r="IF37" s="11">
        <v>4.6084499999999995</v>
      </c>
      <c r="IG37" s="11">
        <v>97.5</v>
      </c>
      <c r="IH37" s="11">
        <v>227.5</v>
      </c>
      <c r="II37" s="11">
        <v>185.625</v>
      </c>
      <c r="IJ37" s="11">
        <v>39.01444</v>
      </c>
      <c r="IK37" s="11">
        <v>932.5</v>
      </c>
      <c r="IL37" s="11">
        <v>597.75058999999999</v>
      </c>
      <c r="IM37" s="11">
        <v>419.45632999999998</v>
      </c>
      <c r="IN37" s="11">
        <v>288.75</v>
      </c>
      <c r="IO37" s="11">
        <v>130.88457</v>
      </c>
      <c r="IP37" s="11">
        <v>39.066449999999996</v>
      </c>
      <c r="IQ37" s="11"/>
      <c r="IR37" s="11"/>
      <c r="IS37" s="11"/>
      <c r="IT37" s="11">
        <v>222.5</v>
      </c>
      <c r="IU37" s="11">
        <v>520</v>
      </c>
      <c r="IV37" s="11">
        <v>364.72537999999997</v>
      </c>
      <c r="IW37" s="11">
        <v>150</v>
      </c>
      <c r="IX37" s="11"/>
      <c r="IY37" s="11"/>
      <c r="IZ37" s="11"/>
      <c r="JA37" s="11">
        <v>171.25</v>
      </c>
      <c r="JB37" s="11">
        <v>77.5</v>
      </c>
      <c r="JC37" s="11">
        <v>352.125</v>
      </c>
      <c r="JD37" s="11">
        <v>75</v>
      </c>
      <c r="JE37" s="11"/>
      <c r="JF37" s="11">
        <v>75</v>
      </c>
      <c r="JG37" s="11">
        <v>72</v>
      </c>
      <c r="JH37" s="11"/>
      <c r="JI37" s="11"/>
      <c r="JJ37" s="11"/>
      <c r="JK37" s="11"/>
      <c r="JL37" s="11"/>
      <c r="JM37" s="11"/>
      <c r="JN37" s="11">
        <v>91.875</v>
      </c>
      <c r="JO37" s="11"/>
      <c r="JP37" s="11"/>
      <c r="JQ37" s="11"/>
      <c r="JR37" s="11"/>
      <c r="JS37" s="11"/>
      <c r="JT37" s="11">
        <v>107.5</v>
      </c>
      <c r="JU37" s="11"/>
      <c r="JV37" s="11"/>
      <c r="JW37" s="11"/>
      <c r="JX37" s="11"/>
      <c r="JY37" s="11"/>
      <c r="JZ37" s="11"/>
      <c r="KA37" s="11"/>
      <c r="KB37" s="11">
        <v>68.81</v>
      </c>
      <c r="KC37" s="11"/>
      <c r="KD37" s="11"/>
      <c r="KE37" s="11"/>
      <c r="KF37" s="11"/>
      <c r="KG37" s="11"/>
      <c r="KH37" s="11"/>
      <c r="KI37" s="11">
        <v>100</v>
      </c>
      <c r="KJ37" s="11"/>
      <c r="KK37" s="11"/>
      <c r="KL37" s="11">
        <v>85</v>
      </c>
      <c r="KM37" s="11">
        <v>90</v>
      </c>
      <c r="KN37" s="11">
        <v>48.389000000000003</v>
      </c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>
        <v>155</v>
      </c>
      <c r="LE37" s="11">
        <v>386</v>
      </c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>
        <v>159.97800000000001</v>
      </c>
      <c r="LV37" s="11"/>
      <c r="LW37" s="11">
        <v>145.19999999999999</v>
      </c>
      <c r="LX37" s="11"/>
      <c r="LY37" s="11">
        <v>91.75</v>
      </c>
      <c r="LZ37" s="11"/>
      <c r="MA37" s="11"/>
      <c r="MB37" s="11"/>
      <c r="MC37" s="11"/>
      <c r="MD37" s="11">
        <v>358.31823999999995</v>
      </c>
      <c r="ME37" s="11"/>
      <c r="MF37" s="11">
        <v>76.875</v>
      </c>
      <c r="MG37" s="11"/>
      <c r="MH37" s="11"/>
      <c r="MI37" s="11">
        <v>346.99943999999999</v>
      </c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 t="s">
        <v>68</v>
      </c>
      <c r="MV37" s="11" t="s">
        <v>68</v>
      </c>
      <c r="MW37" s="11"/>
      <c r="MX37" s="11"/>
      <c r="MY37" s="11" t="s">
        <v>68</v>
      </c>
      <c r="MZ37" s="11" t="s">
        <v>68</v>
      </c>
      <c r="NA37" s="11" t="s">
        <v>68</v>
      </c>
      <c r="NB37" s="11"/>
      <c r="NC37" s="11" t="s">
        <v>68</v>
      </c>
      <c r="ND37" s="42">
        <v>0</v>
      </c>
      <c r="NE37" s="46">
        <v>285.76799999999997</v>
      </c>
      <c r="NF37" s="11" t="s">
        <v>68</v>
      </c>
      <c r="NG37" s="11" t="s">
        <v>68</v>
      </c>
      <c r="NH37" s="11" t="s">
        <v>68</v>
      </c>
      <c r="NI37" s="11">
        <v>0</v>
      </c>
      <c r="NJ37" s="11">
        <v>425</v>
      </c>
      <c r="NK37" s="11" t="s">
        <v>68</v>
      </c>
      <c r="NL37" s="11" t="s">
        <v>68</v>
      </c>
      <c r="NM37" s="11" t="s">
        <v>68</v>
      </c>
      <c r="NN37" s="11" t="s">
        <v>68</v>
      </c>
      <c r="NO37" s="11" t="s">
        <v>68</v>
      </c>
      <c r="NP37" s="42">
        <v>0</v>
      </c>
      <c r="NQ37" s="46" t="s">
        <v>68</v>
      </c>
      <c r="NR37" s="11" t="s">
        <v>68</v>
      </c>
      <c r="NS37" s="11" t="s">
        <v>68</v>
      </c>
      <c r="NT37" s="11" t="s">
        <v>68</v>
      </c>
      <c r="NU37" s="11" t="s">
        <v>68</v>
      </c>
      <c r="NV37" s="11" t="s">
        <v>68</v>
      </c>
      <c r="NW37" s="11" t="s">
        <v>68</v>
      </c>
      <c r="NX37" s="11" t="s">
        <v>68</v>
      </c>
      <c r="NY37" s="11" t="s">
        <v>68</v>
      </c>
      <c r="NZ37" s="11" t="s">
        <v>68</v>
      </c>
      <c r="OA37" s="11" t="s">
        <v>68</v>
      </c>
      <c r="OB37" s="42" t="s">
        <v>68</v>
      </c>
      <c r="OC37" s="46" t="s">
        <v>68</v>
      </c>
      <c r="OD37" s="11" t="s">
        <v>68</v>
      </c>
      <c r="OE37" s="11" t="s">
        <v>68</v>
      </c>
      <c r="OF37" s="11" t="s">
        <v>68</v>
      </c>
      <c r="OG37" s="62" t="s">
        <v>68</v>
      </c>
    </row>
    <row r="38" spans="2:397" x14ac:dyDescent="0.3">
      <c r="B38" s="20" t="s">
        <v>41</v>
      </c>
      <c r="C38" s="11">
        <v>146.63999999999999</v>
      </c>
      <c r="D38" s="11">
        <v>41.38</v>
      </c>
      <c r="E38" s="11"/>
      <c r="F38" s="11">
        <v>171.08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>
        <v>190.46199999999999</v>
      </c>
      <c r="AY38" s="11"/>
      <c r="AZ38" s="11"/>
      <c r="BA38" s="11"/>
      <c r="BB38" s="11"/>
      <c r="BC38" s="11"/>
      <c r="BD38" s="11">
        <v>60.4</v>
      </c>
      <c r="BE38" s="11"/>
      <c r="BF38" s="11"/>
      <c r="BG38" s="11"/>
      <c r="BH38" s="11">
        <v>94.8</v>
      </c>
      <c r="BI38" s="11"/>
      <c r="BJ38" s="11"/>
      <c r="BK38" s="11"/>
      <c r="BL38" s="11"/>
      <c r="BM38" s="11"/>
      <c r="BN38" s="11">
        <v>53.381</v>
      </c>
      <c r="BO38" s="11">
        <v>66.728999999999999</v>
      </c>
      <c r="BP38" s="11"/>
      <c r="BQ38" s="11"/>
      <c r="BR38" s="11"/>
      <c r="BS38" s="11"/>
      <c r="BT38" s="11"/>
      <c r="BU38" s="11"/>
      <c r="BV38" s="11"/>
      <c r="BW38" s="11"/>
      <c r="BX38" s="11"/>
      <c r="BY38" s="11">
        <v>454.72800000000001</v>
      </c>
      <c r="BZ38" s="11">
        <v>33.957999999999998</v>
      </c>
      <c r="CA38" s="11"/>
      <c r="CB38" s="11">
        <v>2031.501</v>
      </c>
      <c r="CC38" s="11">
        <v>1087.2539999999999</v>
      </c>
      <c r="CD38" s="11"/>
      <c r="CE38" s="11">
        <v>215</v>
      </c>
      <c r="CF38" s="11">
        <v>718.36199999999997</v>
      </c>
      <c r="CG38" s="11">
        <v>215</v>
      </c>
      <c r="CH38" s="11"/>
      <c r="CI38" s="11">
        <v>214.98599999999999</v>
      </c>
      <c r="CJ38" s="11"/>
      <c r="CK38" s="11">
        <v>409.35700000000003</v>
      </c>
      <c r="CL38" s="11">
        <v>243.017</v>
      </c>
      <c r="CM38" s="11">
        <v>408.49799999999999</v>
      </c>
      <c r="CN38" s="11">
        <v>411.57400000000001</v>
      </c>
      <c r="CO38" s="11">
        <v>2215.2020000000002</v>
      </c>
      <c r="CP38" s="11">
        <v>564.28399999999999</v>
      </c>
      <c r="CQ38" s="11">
        <v>1759.3219999999999</v>
      </c>
      <c r="CR38" s="11">
        <v>543.85900000000004</v>
      </c>
      <c r="CS38" s="11"/>
      <c r="CT38" s="11">
        <v>231.53899999999999</v>
      </c>
      <c r="CU38" s="11">
        <v>1643.8230000000003</v>
      </c>
      <c r="CV38" s="11">
        <v>838.19600000000003</v>
      </c>
      <c r="CW38" s="11"/>
      <c r="CX38" s="11">
        <v>1438.47</v>
      </c>
      <c r="CY38" s="11">
        <v>603.92899999999997</v>
      </c>
      <c r="CZ38" s="11">
        <v>7031.6390000000001</v>
      </c>
      <c r="DA38" s="11">
        <v>1499.673</v>
      </c>
      <c r="DB38" s="11">
        <v>830.4319999999999</v>
      </c>
      <c r="DC38" s="11">
        <v>870.93200000000002</v>
      </c>
      <c r="DD38" s="11">
        <v>890.01700000000005</v>
      </c>
      <c r="DE38" s="11">
        <v>830.07399999999996</v>
      </c>
      <c r="DF38" s="11">
        <v>432.78400000000005</v>
      </c>
      <c r="DG38" s="11">
        <v>268.11</v>
      </c>
      <c r="DH38" s="11">
        <v>0.16200000000000001</v>
      </c>
      <c r="DI38" s="11"/>
      <c r="DJ38" s="11">
        <v>288.22000000000003</v>
      </c>
      <c r="DK38" s="11">
        <v>8165.3209999999999</v>
      </c>
      <c r="DL38" s="11">
        <v>4070.1969999999997</v>
      </c>
      <c r="DM38" s="11">
        <v>853.37099999999998</v>
      </c>
      <c r="DN38" s="11">
        <v>1324.875</v>
      </c>
      <c r="DO38" s="11">
        <v>831.78399999999999</v>
      </c>
      <c r="DP38" s="11">
        <v>1467.4010000000001</v>
      </c>
      <c r="DQ38" s="11">
        <v>3932.5219999999999</v>
      </c>
      <c r="DR38" s="11">
        <v>2905</v>
      </c>
      <c r="DS38" s="11">
        <v>3912.6619999999998</v>
      </c>
      <c r="DT38" s="11">
        <v>559.93700000000001</v>
      </c>
      <c r="DU38" s="11"/>
      <c r="DV38" s="11">
        <v>718.43200000000002</v>
      </c>
      <c r="DW38" s="11">
        <v>32318.616000000002</v>
      </c>
      <c r="DX38" s="11">
        <v>6083.5110000000004</v>
      </c>
      <c r="DY38" s="11">
        <v>2107.0639999999999</v>
      </c>
      <c r="DZ38" s="11">
        <v>2290.1990000000001</v>
      </c>
      <c r="EA38" s="11">
        <v>3602.4209999999998</v>
      </c>
      <c r="EB38" s="11">
        <v>1423.9449999999999</v>
      </c>
      <c r="EC38" s="11">
        <v>165.773</v>
      </c>
      <c r="ED38" s="11">
        <v>37.850999999999999</v>
      </c>
      <c r="EE38" s="11">
        <v>644.28199999999993</v>
      </c>
      <c r="EF38" s="11">
        <v>1274.9959999999996</v>
      </c>
      <c r="EG38" s="11">
        <v>1665.752</v>
      </c>
      <c r="EH38" s="11">
        <v>2032.7330000000002</v>
      </c>
      <c r="EI38" s="11">
        <v>2609.4719999999998</v>
      </c>
      <c r="EJ38" s="11">
        <v>2758.6010000000001</v>
      </c>
      <c r="EK38" s="11">
        <v>4537.5869999999995</v>
      </c>
      <c r="EL38" s="11">
        <v>2740.549</v>
      </c>
      <c r="EM38" s="11">
        <v>3822.0319999999997</v>
      </c>
      <c r="EN38" s="11">
        <v>602.17100000000005</v>
      </c>
      <c r="EO38" s="11">
        <v>1178.4590000000001</v>
      </c>
      <c r="EP38" s="11">
        <v>214.97000000000003</v>
      </c>
      <c r="EQ38" s="11">
        <v>354.10899999999998</v>
      </c>
      <c r="ER38" s="11">
        <v>350.904</v>
      </c>
      <c r="ES38" s="11">
        <v>1471.8410000000001</v>
      </c>
      <c r="ET38" s="11">
        <v>1589.8040000000001</v>
      </c>
      <c r="EU38" s="11">
        <v>5280.5609999999997</v>
      </c>
      <c r="EV38" s="11">
        <v>9059.8310000000001</v>
      </c>
      <c r="EW38" s="11">
        <v>1292.5330000000001</v>
      </c>
      <c r="EX38" s="11">
        <v>9163.0360000000001</v>
      </c>
      <c r="EY38" s="11">
        <v>4028.2820000000002</v>
      </c>
      <c r="EZ38" s="11">
        <v>3399.0460000000003</v>
      </c>
      <c r="FA38" s="11">
        <v>2266.6290000000004</v>
      </c>
      <c r="FB38" s="11">
        <v>1325.7650000000001</v>
      </c>
      <c r="FC38" s="11">
        <v>637.67899999999997</v>
      </c>
      <c r="FD38" s="11">
        <v>3018.6519999999996</v>
      </c>
      <c r="FE38" s="11">
        <v>4237.4049999999997</v>
      </c>
      <c r="FF38" s="11">
        <v>4730.2090000000007</v>
      </c>
      <c r="FG38" s="11">
        <v>4470.9639999999999</v>
      </c>
      <c r="FH38" s="11">
        <v>4500.34</v>
      </c>
      <c r="FI38" s="11">
        <v>6142.1367300000002</v>
      </c>
      <c r="FJ38" s="11">
        <v>3860.3254799999995</v>
      </c>
      <c r="FK38" s="11">
        <v>1729.7449899999999</v>
      </c>
      <c r="FL38" s="11">
        <v>1144.44551</v>
      </c>
      <c r="FM38" s="11">
        <v>1986.48397</v>
      </c>
      <c r="FN38" s="11">
        <v>1295.75234</v>
      </c>
      <c r="FO38" s="11">
        <v>1132.99809</v>
      </c>
      <c r="FP38" s="11">
        <v>2200.1811499999999</v>
      </c>
      <c r="FQ38" s="11">
        <v>2264.24379</v>
      </c>
      <c r="FR38" s="11">
        <v>8903.9621099999986</v>
      </c>
      <c r="FS38" s="11">
        <v>6733.7837499999996</v>
      </c>
      <c r="FT38" s="11">
        <v>2172.31068</v>
      </c>
      <c r="FU38" s="11">
        <v>4803.0804200000002</v>
      </c>
      <c r="FV38" s="11">
        <v>4587.3328899999997</v>
      </c>
      <c r="FW38" s="11">
        <v>6701.5383000000011</v>
      </c>
      <c r="FX38" s="11">
        <v>3515.2264799999998</v>
      </c>
      <c r="FY38" s="11">
        <v>5438.7363999999998</v>
      </c>
      <c r="FZ38" s="11">
        <v>626.75171999999998</v>
      </c>
      <c r="GA38" s="11">
        <v>526.46823999999992</v>
      </c>
      <c r="GB38" s="11">
        <v>925.88193000000001</v>
      </c>
      <c r="GC38" s="11">
        <v>836.80664000000002</v>
      </c>
      <c r="GD38" s="11">
        <v>729.86229999999989</v>
      </c>
      <c r="GE38" s="11">
        <v>11426.41347</v>
      </c>
      <c r="GF38" s="11">
        <v>1699.31061</v>
      </c>
      <c r="GG38" s="11">
        <v>3533.8598700000002</v>
      </c>
      <c r="GH38" s="11">
        <v>7942.8339399999995</v>
      </c>
      <c r="GI38" s="11">
        <v>3080.6202399999997</v>
      </c>
      <c r="GJ38" s="11">
        <v>296.73450000000003</v>
      </c>
      <c r="GK38" s="11">
        <v>1641.4625300000002</v>
      </c>
      <c r="GL38" s="11">
        <v>611.21295999999995</v>
      </c>
      <c r="GM38" s="11">
        <v>1620.6114200000002</v>
      </c>
      <c r="GN38" s="11">
        <v>4740.7138299999997</v>
      </c>
      <c r="GO38" s="11">
        <v>5473.2372399999995</v>
      </c>
      <c r="GP38" s="11">
        <v>4467.1531500000001</v>
      </c>
      <c r="GQ38" s="11">
        <v>1709.4297200000001</v>
      </c>
      <c r="GR38" s="11">
        <v>9420.0266000000011</v>
      </c>
      <c r="GS38" s="11">
        <v>171.75047000000001</v>
      </c>
      <c r="GT38" s="11"/>
      <c r="GU38" s="11">
        <v>43.045180000000002</v>
      </c>
      <c r="GV38" s="11">
        <v>811.46196000000009</v>
      </c>
      <c r="GW38" s="11"/>
      <c r="GX38" s="11">
        <v>1220.71354</v>
      </c>
      <c r="GY38" s="11">
        <v>106.38</v>
      </c>
      <c r="GZ38" s="11">
        <v>995.39255999999989</v>
      </c>
      <c r="HA38" s="11">
        <v>1344.0210500000001</v>
      </c>
      <c r="HB38" s="11">
        <v>1849.4838299999999</v>
      </c>
      <c r="HC38" s="11">
        <v>1882.7026899999998</v>
      </c>
      <c r="HD38" s="11">
        <v>3182.3164000000002</v>
      </c>
      <c r="HE38" s="11">
        <v>667.89840000000004</v>
      </c>
      <c r="HF38" s="11">
        <v>254.46409999999997</v>
      </c>
      <c r="HG38" s="11">
        <v>4366.7874300000003</v>
      </c>
      <c r="HH38" s="11">
        <v>1995.2957900000004</v>
      </c>
      <c r="HI38" s="11">
        <v>2183.2323999999999</v>
      </c>
      <c r="HJ38" s="11">
        <v>2188.0115400000004</v>
      </c>
      <c r="HK38" s="11">
        <v>1094.7059899999999</v>
      </c>
      <c r="HL38" s="11">
        <v>783.48198000000002</v>
      </c>
      <c r="HM38" s="11">
        <v>733.75810999999999</v>
      </c>
      <c r="HN38" s="11">
        <v>1582.1961700000002</v>
      </c>
      <c r="HO38" s="11">
        <v>2649.8202700000002</v>
      </c>
      <c r="HP38" s="11">
        <v>379.06034</v>
      </c>
      <c r="HQ38" s="11">
        <v>240.66899999999998</v>
      </c>
      <c r="HR38" s="11">
        <v>2045.87237</v>
      </c>
      <c r="HS38" s="11">
        <v>1956.1182200000001</v>
      </c>
      <c r="HT38" s="11">
        <v>533.53237999999999</v>
      </c>
      <c r="HU38" s="11">
        <v>466.00576999999998</v>
      </c>
      <c r="HV38" s="11">
        <v>482.22649999999999</v>
      </c>
      <c r="HW38" s="11">
        <v>426.70794000000001</v>
      </c>
      <c r="HX38" s="11">
        <v>93.042580000000001</v>
      </c>
      <c r="HY38" s="11">
        <v>428.00317000000007</v>
      </c>
      <c r="HZ38" s="11">
        <v>1131.82754</v>
      </c>
      <c r="IA38" s="11">
        <v>923.40689999999995</v>
      </c>
      <c r="IB38" s="11">
        <v>205.48259000000002</v>
      </c>
      <c r="IC38" s="11">
        <v>449.27749999999997</v>
      </c>
      <c r="ID38" s="11">
        <v>771.55337999999995</v>
      </c>
      <c r="IE38" s="11">
        <v>268.7654</v>
      </c>
      <c r="IF38" s="11">
        <v>570.31629999999996</v>
      </c>
      <c r="IG38" s="11">
        <v>10093.064710000001</v>
      </c>
      <c r="IH38" s="11">
        <v>552.09618999999998</v>
      </c>
      <c r="II38" s="11">
        <v>1464.4994799999999</v>
      </c>
      <c r="IJ38" s="11">
        <v>4573.7725</v>
      </c>
      <c r="IK38" s="11">
        <v>4142.7179999999998</v>
      </c>
      <c r="IL38" s="11">
        <v>4837.7586700000002</v>
      </c>
      <c r="IM38" s="11">
        <v>2693.8826199999999</v>
      </c>
      <c r="IN38" s="11">
        <v>1532.9150299999997</v>
      </c>
      <c r="IO38" s="11">
        <v>4128.1319900000008</v>
      </c>
      <c r="IP38" s="11">
        <v>1761.9626800000001</v>
      </c>
      <c r="IQ38" s="11">
        <v>2483.01152</v>
      </c>
      <c r="IR38" s="11">
        <v>1861.4668000000001</v>
      </c>
      <c r="IS38" s="11">
        <v>3018.2997599999999</v>
      </c>
      <c r="IT38" s="11">
        <v>1887.0952600000001</v>
      </c>
      <c r="IU38" s="11">
        <v>3136.1511800000003</v>
      </c>
      <c r="IV38" s="11">
        <v>1209.0770699999998</v>
      </c>
      <c r="IW38" s="11">
        <v>2657.7769499999995</v>
      </c>
      <c r="IX38" s="11">
        <v>3224.5883399999998</v>
      </c>
      <c r="IY38" s="11">
        <v>4049.7676000000001</v>
      </c>
      <c r="IZ38" s="11">
        <v>2118.2273799999998</v>
      </c>
      <c r="JA38" s="11">
        <v>1290.5884199999998</v>
      </c>
      <c r="JB38" s="11">
        <v>2576.5895999999998</v>
      </c>
      <c r="JC38" s="11">
        <v>1843.52064</v>
      </c>
      <c r="JD38" s="11">
        <v>2977.9248400000001</v>
      </c>
      <c r="JE38" s="11">
        <v>1913.6451300000001</v>
      </c>
      <c r="JF38" s="11">
        <v>4187.1497300000001</v>
      </c>
      <c r="JG38" s="11">
        <v>955.78334999999993</v>
      </c>
      <c r="JH38" s="11">
        <v>2356.4203200000002</v>
      </c>
      <c r="JI38" s="11">
        <v>2122.7975999999999</v>
      </c>
      <c r="JJ38" s="11">
        <v>2662.5810499999998</v>
      </c>
      <c r="JK38" s="11">
        <v>3334.0716299999999</v>
      </c>
      <c r="JL38" s="11">
        <v>3029.3782299999993</v>
      </c>
      <c r="JM38" s="11">
        <v>2284.1475599999999</v>
      </c>
      <c r="JN38" s="11">
        <v>2084.55989</v>
      </c>
      <c r="JO38" s="11">
        <v>4725.9978100000008</v>
      </c>
      <c r="JP38" s="11">
        <v>3201.43111</v>
      </c>
      <c r="JQ38" s="11">
        <v>6422.3855800000001</v>
      </c>
      <c r="JR38" s="11">
        <v>3859.6558500000001</v>
      </c>
      <c r="JS38" s="11">
        <v>2534.2403800000002</v>
      </c>
      <c r="JT38" s="11">
        <v>2832.0896400000006</v>
      </c>
      <c r="JU38" s="11">
        <v>2680.5729899999992</v>
      </c>
      <c r="JV38" s="11">
        <v>5133.2662399999999</v>
      </c>
      <c r="JW38" s="11">
        <v>7164.43181</v>
      </c>
      <c r="JX38" s="11">
        <v>3139.40569</v>
      </c>
      <c r="JY38" s="11">
        <v>1931.9962499999999</v>
      </c>
      <c r="JZ38" s="11">
        <v>2317.90272</v>
      </c>
      <c r="KA38" s="11">
        <v>7055.1212599999999</v>
      </c>
      <c r="KB38" s="11">
        <v>3964.4914699999999</v>
      </c>
      <c r="KC38" s="11">
        <v>6591.1690199999994</v>
      </c>
      <c r="KD38" s="11">
        <v>5122.98164</v>
      </c>
      <c r="KE38" s="11">
        <v>2520.9484700000003</v>
      </c>
      <c r="KF38" s="11">
        <v>2096.3683599999999</v>
      </c>
      <c r="KG38" s="11">
        <v>1955.57113</v>
      </c>
      <c r="KH38" s="11">
        <v>1067.96641</v>
      </c>
      <c r="KI38" s="11">
        <v>2315.5746300000001</v>
      </c>
      <c r="KJ38" s="11">
        <v>616.13801000000001</v>
      </c>
      <c r="KK38" s="11">
        <v>177.03043999999997</v>
      </c>
      <c r="KL38" s="11">
        <v>650.85964000000001</v>
      </c>
      <c r="KM38" s="11">
        <v>5759.4028200000002</v>
      </c>
      <c r="KN38" s="11">
        <v>700.70493999999997</v>
      </c>
      <c r="KO38" s="11">
        <v>498.25923999999998</v>
      </c>
      <c r="KP38" s="11">
        <v>684.94802000000004</v>
      </c>
      <c r="KQ38" s="11">
        <v>857.96969999999999</v>
      </c>
      <c r="KR38" s="11">
        <v>729.19399999999996</v>
      </c>
      <c r="KS38" s="11">
        <v>1631.2169999999999</v>
      </c>
      <c r="KT38" s="11">
        <v>128.34971999999999</v>
      </c>
      <c r="KU38" s="11">
        <v>2160.3466899999999</v>
      </c>
      <c r="KV38" s="11">
        <v>724.87194</v>
      </c>
      <c r="KW38" s="11">
        <v>421.24817999999999</v>
      </c>
      <c r="KX38" s="11">
        <v>709.13932</v>
      </c>
      <c r="KY38" s="11">
        <v>565.29735999999991</v>
      </c>
      <c r="KZ38" s="11">
        <v>1704.1310999999998</v>
      </c>
      <c r="LA38" s="11">
        <v>367.67732999999998</v>
      </c>
      <c r="LB38" s="11">
        <v>486.82983000000002</v>
      </c>
      <c r="LC38" s="11">
        <v>827.18604000000005</v>
      </c>
      <c r="LD38" s="11">
        <v>826.37883000000011</v>
      </c>
      <c r="LE38" s="11">
        <v>2361.2256200000002</v>
      </c>
      <c r="LF38" s="11">
        <v>1849.83897</v>
      </c>
      <c r="LG38" s="11">
        <v>3579.3151999999995</v>
      </c>
      <c r="LH38" s="11">
        <v>689.88398000000007</v>
      </c>
      <c r="LI38" s="11">
        <v>768.11365000000001</v>
      </c>
      <c r="LJ38" s="11">
        <v>1279.3892699999999</v>
      </c>
      <c r="LK38" s="11">
        <v>1077.4019899999998</v>
      </c>
      <c r="LL38" s="11">
        <v>1657.6056800000001</v>
      </c>
      <c r="LM38" s="11">
        <v>192.70042999999998</v>
      </c>
      <c r="LN38" s="11">
        <v>1613.2714000000001</v>
      </c>
      <c r="LO38" s="11">
        <v>299.49936000000002</v>
      </c>
      <c r="LP38" s="11">
        <v>1436.41624</v>
      </c>
      <c r="LQ38" s="11">
        <v>1553.7953400000001</v>
      </c>
      <c r="LR38" s="11">
        <v>892.45080999999993</v>
      </c>
      <c r="LS38" s="11">
        <v>1727.6993199999999</v>
      </c>
      <c r="LT38" s="11">
        <v>448.38623999999999</v>
      </c>
      <c r="LU38" s="11">
        <v>1074.2159899999999</v>
      </c>
      <c r="LV38" s="11">
        <v>728.30633999999998</v>
      </c>
      <c r="LW38" s="11">
        <v>431.22932000000003</v>
      </c>
      <c r="LX38" s="11">
        <v>1938.2404100000001</v>
      </c>
      <c r="LY38" s="11">
        <v>657.76446999999996</v>
      </c>
      <c r="LZ38" s="11">
        <v>158.14250000000001</v>
      </c>
      <c r="MA38" s="11">
        <v>235.37853999999999</v>
      </c>
      <c r="MB38" s="11">
        <v>1193.4621400000001</v>
      </c>
      <c r="MC38" s="11">
        <v>1178.7292499999999</v>
      </c>
      <c r="MD38" s="11">
        <v>1214.1588400000001</v>
      </c>
      <c r="ME38" s="11">
        <v>1560.0628100000001</v>
      </c>
      <c r="MF38" s="11">
        <v>648.5</v>
      </c>
      <c r="MG38" s="11">
        <v>538.46783000000005</v>
      </c>
      <c r="MH38" s="11">
        <v>1079.34231</v>
      </c>
      <c r="MI38" s="11">
        <v>764.40400000000011</v>
      </c>
      <c r="MJ38" s="11">
        <v>812.70171999999991</v>
      </c>
      <c r="MK38" s="11">
        <v>1746.8579</v>
      </c>
      <c r="ML38" s="11">
        <v>844.68504000000007</v>
      </c>
      <c r="MM38" s="11">
        <v>1222.8306400000001</v>
      </c>
      <c r="MN38" s="11">
        <v>83.11842</v>
      </c>
      <c r="MO38" s="11">
        <v>170.8254</v>
      </c>
      <c r="MP38" s="11">
        <v>544.95438999999999</v>
      </c>
      <c r="MQ38" s="11">
        <v>332.03483</v>
      </c>
      <c r="MR38" s="11"/>
      <c r="MS38" s="11">
        <v>1295.5194300000001</v>
      </c>
      <c r="MT38" s="11">
        <v>808.14819</v>
      </c>
      <c r="MU38" s="11">
        <v>1117.50422</v>
      </c>
      <c r="MV38" s="11">
        <v>579.61148000000003</v>
      </c>
      <c r="MW38" s="11">
        <v>1425.4091699999999</v>
      </c>
      <c r="MX38" s="11">
        <v>1132.59761</v>
      </c>
      <c r="MY38" s="11">
        <v>1477.2260800000001</v>
      </c>
      <c r="MZ38" s="11">
        <v>1223.7493599999998</v>
      </c>
      <c r="NA38" s="11">
        <v>1229.7023999999999</v>
      </c>
      <c r="NB38" s="11">
        <v>2180.6024000000002</v>
      </c>
      <c r="NC38" s="11">
        <v>2418.6253899999997</v>
      </c>
      <c r="ND38" s="42">
        <v>1745.0748699999999</v>
      </c>
      <c r="NE38" s="46">
        <v>2101.0483300000001</v>
      </c>
      <c r="NF38" s="11">
        <v>261.90555000000001</v>
      </c>
      <c r="NG38" s="11">
        <v>1590.10466</v>
      </c>
      <c r="NH38" s="11">
        <v>3309.3163199999999</v>
      </c>
      <c r="NI38" s="11">
        <v>2061.1280399999996</v>
      </c>
      <c r="NJ38" s="11">
        <v>2992.4204</v>
      </c>
      <c r="NK38" s="11">
        <v>2927.6803999999997</v>
      </c>
      <c r="NL38" s="11">
        <v>2521.8044399999999</v>
      </c>
      <c r="NM38" s="11">
        <v>2922.4737500000001</v>
      </c>
      <c r="NN38" s="11">
        <v>5428.0399400000006</v>
      </c>
      <c r="NO38" s="11">
        <v>2728.0180500000001</v>
      </c>
      <c r="NP38" s="42">
        <v>1775.3073999999999</v>
      </c>
      <c r="NQ38" s="46">
        <v>2469.8534099999997</v>
      </c>
      <c r="NR38" s="11">
        <v>1323.3072</v>
      </c>
      <c r="NS38" s="11">
        <v>1008.0306200000001</v>
      </c>
      <c r="NT38" s="11">
        <v>699.43249999999989</v>
      </c>
      <c r="NU38" s="11">
        <v>785.32464000000004</v>
      </c>
      <c r="NV38" s="11">
        <v>173.77332000000001</v>
      </c>
      <c r="NW38" s="11">
        <v>249.74261999999999</v>
      </c>
      <c r="NX38" s="11">
        <v>563.20510999999999</v>
      </c>
      <c r="NY38" s="11">
        <v>989.50163999999995</v>
      </c>
      <c r="NZ38" s="11">
        <v>1569.1047199999998</v>
      </c>
      <c r="OA38" s="11">
        <v>1898.5744</v>
      </c>
      <c r="OB38" s="42">
        <v>2346.2181799999998</v>
      </c>
      <c r="OC38" s="46">
        <v>2179.7457299999996</v>
      </c>
      <c r="OD38" s="11">
        <v>278.05015000000003</v>
      </c>
      <c r="OE38" s="11">
        <v>1280.1759299999999</v>
      </c>
      <c r="OF38" s="11">
        <v>1415.7195900000002</v>
      </c>
      <c r="OG38" s="62">
        <v>586.28737999999998</v>
      </c>
    </row>
    <row r="39" spans="2:397" x14ac:dyDescent="0.3">
      <c r="B39" s="20" t="s">
        <v>42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>
        <v>1.5124000000000002</v>
      </c>
      <c r="HR39" s="11"/>
      <c r="HS39" s="11"/>
      <c r="HT39" s="11"/>
      <c r="HU39" s="11"/>
      <c r="HV39" s="11"/>
      <c r="HW39" s="11"/>
      <c r="HX39" s="11">
        <v>3.0008699999999999</v>
      </c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>
        <v>116.77935000000001</v>
      </c>
      <c r="JO39" s="11"/>
      <c r="JP39" s="11"/>
      <c r="JQ39" s="11"/>
      <c r="JR39" s="11"/>
      <c r="JS39" s="11">
        <v>116.39478999999999</v>
      </c>
      <c r="JT39" s="11"/>
      <c r="JU39" s="11"/>
      <c r="JV39" s="11">
        <v>115.19313</v>
      </c>
      <c r="JW39" s="11">
        <v>115.24388000000002</v>
      </c>
      <c r="JX39" s="11">
        <v>115.73295999999999</v>
      </c>
      <c r="JY39" s="11"/>
      <c r="JZ39" s="11"/>
      <c r="KA39" s="11">
        <v>211.41543999999999</v>
      </c>
      <c r="KB39" s="11">
        <v>200.27524</v>
      </c>
      <c r="KC39" s="11"/>
      <c r="KD39" s="11"/>
      <c r="KE39" s="11"/>
      <c r="KF39" s="11">
        <v>107.4932</v>
      </c>
      <c r="KG39" s="11"/>
      <c r="KH39" s="11">
        <v>107.56716</v>
      </c>
      <c r="KI39" s="11"/>
      <c r="KJ39" s="11"/>
      <c r="KK39" s="11"/>
      <c r="KL39" s="11"/>
      <c r="KM39" s="11"/>
      <c r="KN39" s="11"/>
      <c r="KO39" s="11"/>
      <c r="KP39" s="11"/>
      <c r="KQ39" s="11">
        <v>92.639939999999996</v>
      </c>
      <c r="KR39" s="11"/>
      <c r="KS39" s="11"/>
      <c r="KT39" s="11">
        <v>96.689369999999997</v>
      </c>
      <c r="KU39" s="11">
        <v>88.631059999999991</v>
      </c>
      <c r="KV39" s="11">
        <v>94.907070000000004</v>
      </c>
      <c r="KW39" s="11">
        <v>194.85489000000001</v>
      </c>
      <c r="KX39" s="11">
        <v>100.75</v>
      </c>
      <c r="KY39" s="11">
        <v>106.14364</v>
      </c>
      <c r="KZ39" s="11"/>
      <c r="LA39" s="11">
        <v>110.5068</v>
      </c>
      <c r="LB39" s="11">
        <v>106.02351</v>
      </c>
      <c r="LC39" s="11">
        <v>109.64568</v>
      </c>
      <c r="LD39" s="11">
        <v>109.68022999999999</v>
      </c>
      <c r="LE39" s="11"/>
      <c r="LF39" s="11">
        <v>209.22121999999999</v>
      </c>
      <c r="LG39" s="11"/>
      <c r="LH39" s="11">
        <v>96.437440000000009</v>
      </c>
      <c r="LI39" s="11">
        <v>197.55163999999996</v>
      </c>
      <c r="LJ39" s="11"/>
      <c r="LK39" s="11">
        <v>200.41484999999997</v>
      </c>
      <c r="LL39" s="11"/>
      <c r="LM39" s="11"/>
      <c r="LN39" s="11"/>
      <c r="LO39" s="11">
        <v>191.27216000000001</v>
      </c>
      <c r="LP39" s="11"/>
      <c r="LQ39" s="11">
        <v>196.34309999999999</v>
      </c>
      <c r="LR39" s="11">
        <v>98.099240000000009</v>
      </c>
      <c r="LS39" s="11"/>
      <c r="LT39" s="11">
        <v>108.52327</v>
      </c>
      <c r="LU39" s="11"/>
      <c r="LV39" s="11">
        <v>196.87577999999999</v>
      </c>
      <c r="LW39" s="11"/>
      <c r="LX39" s="11">
        <v>117.41216</v>
      </c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>
        <v>180.54216</v>
      </c>
      <c r="MM39" s="11"/>
      <c r="MN39" s="11"/>
      <c r="MO39" s="11"/>
      <c r="MP39" s="11"/>
      <c r="MQ39" s="11">
        <v>90.322270000000003</v>
      </c>
      <c r="MR39" s="11"/>
      <c r="MS39" s="11"/>
      <c r="MT39" s="11"/>
      <c r="MU39" s="11" t="s">
        <v>68</v>
      </c>
      <c r="MV39" s="11" t="s">
        <v>68</v>
      </c>
      <c r="MW39" s="11">
        <v>192.98107999999999</v>
      </c>
      <c r="MX39" s="11"/>
      <c r="MY39" s="11">
        <v>198.07590999999999</v>
      </c>
      <c r="MZ39" s="11">
        <v>313.70344</v>
      </c>
      <c r="NA39" s="11" t="s">
        <v>68</v>
      </c>
      <c r="NB39" s="11"/>
      <c r="NC39" s="11" t="s">
        <v>68</v>
      </c>
      <c r="ND39" s="42" t="s">
        <v>68</v>
      </c>
      <c r="NE39" s="46">
        <v>0</v>
      </c>
      <c r="NF39" s="11">
        <v>110.51228</v>
      </c>
      <c r="NG39" s="11">
        <v>341.55695000000003</v>
      </c>
      <c r="NH39" s="11" t="s">
        <v>68</v>
      </c>
      <c r="NI39" s="11">
        <v>0</v>
      </c>
      <c r="NJ39" s="11">
        <v>113.00833</v>
      </c>
      <c r="NK39" s="11">
        <v>225.81521999999998</v>
      </c>
      <c r="NL39" s="11">
        <v>276.00979000000001</v>
      </c>
      <c r="NM39" s="11">
        <v>272.89254999999997</v>
      </c>
      <c r="NN39" s="11">
        <v>0</v>
      </c>
      <c r="NO39" s="11">
        <v>264.21836999999999</v>
      </c>
      <c r="NP39" s="42">
        <v>259.11716999999999</v>
      </c>
      <c r="NQ39" s="46">
        <v>0</v>
      </c>
      <c r="NR39" s="11">
        <v>258.38042000000002</v>
      </c>
      <c r="NS39" s="11">
        <v>126.04706</v>
      </c>
      <c r="NT39" s="11">
        <v>0</v>
      </c>
      <c r="NU39" s="11">
        <v>240.50192000000004</v>
      </c>
      <c r="NV39" s="11">
        <v>116.5573</v>
      </c>
      <c r="NW39" s="11" t="s">
        <v>68</v>
      </c>
      <c r="NX39" s="11" t="s">
        <v>68</v>
      </c>
      <c r="NY39" s="11">
        <v>244.56326999999999</v>
      </c>
      <c r="NZ39" s="11">
        <v>0</v>
      </c>
      <c r="OA39" s="11">
        <v>223.5727</v>
      </c>
      <c r="OB39" s="42">
        <v>416.96214999999995</v>
      </c>
      <c r="OC39" s="46" t="s">
        <v>68</v>
      </c>
      <c r="OD39" s="11">
        <v>0</v>
      </c>
      <c r="OE39" s="11">
        <v>315.14922000000001</v>
      </c>
      <c r="OF39" s="11">
        <v>117.45251</v>
      </c>
      <c r="OG39" s="62">
        <v>0</v>
      </c>
    </row>
    <row r="40" spans="2:397" x14ac:dyDescent="0.3">
      <c r="B40" s="20" t="s">
        <v>43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>
        <v>80.388000000000005</v>
      </c>
      <c r="DW40" s="11"/>
      <c r="DX40" s="11"/>
      <c r="DY40" s="11"/>
      <c r="DZ40" s="11">
        <v>187.5</v>
      </c>
      <c r="EA40" s="11"/>
      <c r="EB40" s="11"/>
      <c r="EC40" s="11">
        <v>36.381999999999998</v>
      </c>
      <c r="ED40" s="11">
        <v>188.80799999999999</v>
      </c>
      <c r="EE40" s="11"/>
      <c r="EF40" s="11">
        <v>62.631999999999998</v>
      </c>
      <c r="EG40" s="11">
        <v>234.84700000000001</v>
      </c>
      <c r="EH40" s="11">
        <v>575.17499999999995</v>
      </c>
      <c r="EI40" s="11"/>
      <c r="EJ40" s="11">
        <v>316.16199999999998</v>
      </c>
      <c r="EK40" s="11"/>
      <c r="EL40" s="11">
        <v>109.536</v>
      </c>
      <c r="EM40" s="11">
        <v>83</v>
      </c>
      <c r="EN40" s="11">
        <v>83</v>
      </c>
      <c r="EO40" s="11"/>
      <c r="EP40" s="11"/>
      <c r="EQ40" s="11"/>
      <c r="ER40" s="11">
        <v>168.1</v>
      </c>
      <c r="ES40" s="11">
        <v>312.44299999999998</v>
      </c>
      <c r="ET40" s="11">
        <v>172.5</v>
      </c>
      <c r="EU40" s="11">
        <v>290.97899999999998</v>
      </c>
      <c r="EV40" s="11">
        <v>146.30000000000001</v>
      </c>
      <c r="EW40" s="11">
        <v>1241.7</v>
      </c>
      <c r="EX40" s="11">
        <v>616.303</v>
      </c>
      <c r="EY40" s="11">
        <v>573.87699999999995</v>
      </c>
      <c r="EZ40" s="11">
        <v>208.82400000000001</v>
      </c>
      <c r="FA40" s="11"/>
      <c r="FB40" s="11">
        <v>656.82500000000005</v>
      </c>
      <c r="FC40" s="11">
        <v>185</v>
      </c>
      <c r="FD40" s="11">
        <v>741.76599999999996</v>
      </c>
      <c r="FE40" s="11">
        <v>392.87799999999999</v>
      </c>
      <c r="FF40" s="11">
        <v>181.709</v>
      </c>
      <c r="FG40" s="11">
        <v>87.305999999999997</v>
      </c>
      <c r="FH40" s="11">
        <v>792.34699999999998</v>
      </c>
      <c r="FI40" s="11">
        <v>426.04203999999999</v>
      </c>
      <c r="FJ40" s="11">
        <v>572.01341000000002</v>
      </c>
      <c r="FK40" s="11">
        <v>1353.77108</v>
      </c>
      <c r="FL40" s="11">
        <v>991.61680000000001</v>
      </c>
      <c r="FM40" s="11">
        <v>92.127600000000001</v>
      </c>
      <c r="FN40" s="11">
        <v>53.75</v>
      </c>
      <c r="FO40" s="11">
        <v>102.8</v>
      </c>
      <c r="FP40" s="11">
        <v>599.95792000000006</v>
      </c>
      <c r="FQ40" s="11">
        <v>613.41847999999993</v>
      </c>
      <c r="FR40" s="11">
        <v>316.69</v>
      </c>
      <c r="FS40" s="11">
        <v>332.83423999999997</v>
      </c>
      <c r="FT40" s="11">
        <v>692.25058999999999</v>
      </c>
      <c r="FU40" s="11">
        <v>161.21436</v>
      </c>
      <c r="FV40" s="11">
        <v>631.97037999999998</v>
      </c>
      <c r="FW40" s="11">
        <v>319.22000000000003</v>
      </c>
      <c r="FX40" s="11">
        <v>698.08540000000005</v>
      </c>
      <c r="FY40" s="11">
        <v>967.22930000000008</v>
      </c>
      <c r="FZ40" s="11">
        <v>2383.9133199999997</v>
      </c>
      <c r="GA40" s="11">
        <v>387.06799999999998</v>
      </c>
      <c r="GB40" s="11">
        <v>1383.8211799999999</v>
      </c>
      <c r="GC40" s="11">
        <v>1526.7674</v>
      </c>
      <c r="GD40" s="11">
        <v>1172.0574999999999</v>
      </c>
      <c r="GE40" s="11">
        <v>255.34542999999999</v>
      </c>
      <c r="GF40" s="11">
        <v>1093.5419999999999</v>
      </c>
      <c r="GG40" s="11">
        <v>1141.31</v>
      </c>
      <c r="GH40" s="11">
        <v>867.91235000000006</v>
      </c>
      <c r="GI40" s="11">
        <v>1102.7840000000001</v>
      </c>
      <c r="GJ40" s="11">
        <v>348.36500000000001</v>
      </c>
      <c r="GK40" s="11">
        <v>264.31</v>
      </c>
      <c r="GL40" s="11"/>
      <c r="GM40" s="11">
        <v>253.08</v>
      </c>
      <c r="GN40" s="11"/>
      <c r="GO40" s="11">
        <v>273.60000000000002</v>
      </c>
      <c r="GP40" s="11">
        <v>547.20000000000005</v>
      </c>
      <c r="GQ40" s="11">
        <v>239.4</v>
      </c>
      <c r="GR40" s="11">
        <v>2006.0756500000002</v>
      </c>
      <c r="GS40" s="11">
        <v>691.14075000000003</v>
      </c>
      <c r="GT40" s="11">
        <v>215</v>
      </c>
      <c r="GU40" s="11">
        <v>1199.28</v>
      </c>
      <c r="GV40" s="11">
        <v>2286.2600000000002</v>
      </c>
      <c r="GW40" s="11">
        <v>1078.1099999999999</v>
      </c>
      <c r="GX40" s="11">
        <v>1203.8399999999999</v>
      </c>
      <c r="GY40" s="11">
        <v>1842.97606</v>
      </c>
      <c r="GZ40" s="11"/>
      <c r="HA40" s="11">
        <v>445.91977000000003</v>
      </c>
      <c r="HB40" s="11">
        <v>1504.116</v>
      </c>
      <c r="HC40" s="11">
        <v>598.43119999999999</v>
      </c>
      <c r="HD40" s="11">
        <v>1327.7950499999999</v>
      </c>
      <c r="HE40" s="11">
        <v>473.76</v>
      </c>
      <c r="HF40" s="11">
        <v>519.56916000000001</v>
      </c>
      <c r="HG40" s="11">
        <v>1263.3699200000001</v>
      </c>
      <c r="HH40" s="11">
        <v>2412.9534800000001</v>
      </c>
      <c r="HI40" s="11">
        <v>558.29</v>
      </c>
      <c r="HJ40" s="11">
        <v>432.26</v>
      </c>
      <c r="HK40" s="11">
        <v>1498.0409999999999</v>
      </c>
      <c r="HL40" s="11">
        <v>894.75</v>
      </c>
      <c r="HM40" s="11">
        <v>921.04631999999992</v>
      </c>
      <c r="HN40" s="11">
        <v>1353.3074399999998</v>
      </c>
      <c r="HO40" s="11">
        <v>769.64400000000001</v>
      </c>
      <c r="HP40" s="11">
        <v>530.55700000000002</v>
      </c>
      <c r="HQ40" s="11">
        <v>1329.9659999999999</v>
      </c>
      <c r="HR40" s="11">
        <v>323.64260000000002</v>
      </c>
      <c r="HS40" s="11">
        <v>385.99359999999996</v>
      </c>
      <c r="HT40" s="11">
        <v>617.90544</v>
      </c>
      <c r="HU40" s="11">
        <v>1635.62184</v>
      </c>
      <c r="HV40" s="11">
        <v>1450.317</v>
      </c>
      <c r="HW40" s="11">
        <v>1825.4631000000002</v>
      </c>
      <c r="HX40" s="11">
        <v>1875.1789999999999</v>
      </c>
      <c r="HY40" s="11">
        <v>1441.06</v>
      </c>
      <c r="HZ40" s="11">
        <v>1249.2951</v>
      </c>
      <c r="IA40" s="11">
        <v>799.70399999999995</v>
      </c>
      <c r="IB40" s="11">
        <v>2224.9700000000003</v>
      </c>
      <c r="IC40" s="11">
        <v>983.93399999999997</v>
      </c>
      <c r="ID40" s="11">
        <v>1298.74</v>
      </c>
      <c r="IE40" s="11">
        <v>103.74</v>
      </c>
      <c r="IF40" s="11">
        <v>2198.8000000000002</v>
      </c>
      <c r="IG40" s="11">
        <v>1015.902</v>
      </c>
      <c r="IH40" s="11">
        <v>3508.86</v>
      </c>
      <c r="II40" s="11">
        <v>4416.473</v>
      </c>
      <c r="IJ40" s="11">
        <v>2186.3753999999999</v>
      </c>
      <c r="IK40" s="11">
        <v>1921.26</v>
      </c>
      <c r="IL40" s="11">
        <v>1748.5944</v>
      </c>
      <c r="IM40" s="11">
        <v>1540.28</v>
      </c>
      <c r="IN40" s="11">
        <v>2224.4499999999998</v>
      </c>
      <c r="IO40" s="11">
        <v>353.25</v>
      </c>
      <c r="IP40" s="11">
        <v>114.9</v>
      </c>
      <c r="IQ40" s="11">
        <v>441.63</v>
      </c>
      <c r="IR40" s="11">
        <v>1403.424</v>
      </c>
      <c r="IS40" s="11">
        <v>1101.5597</v>
      </c>
      <c r="IT40" s="11">
        <v>1479.9189999999999</v>
      </c>
      <c r="IU40" s="11">
        <v>1044.204</v>
      </c>
      <c r="IV40" s="11">
        <v>1848.4939999999999</v>
      </c>
      <c r="IW40" s="11">
        <v>2007.8344</v>
      </c>
      <c r="IX40" s="11">
        <v>607.78</v>
      </c>
      <c r="IY40" s="11">
        <v>2659.95</v>
      </c>
      <c r="IZ40" s="11">
        <v>259.92</v>
      </c>
      <c r="JA40" s="11">
        <v>712.33999999999992</v>
      </c>
      <c r="JB40" s="11">
        <v>526.65</v>
      </c>
      <c r="JC40" s="11">
        <v>1489.36</v>
      </c>
      <c r="JD40" s="11">
        <v>570.54999999999995</v>
      </c>
      <c r="JE40" s="11">
        <v>2246.29</v>
      </c>
      <c r="JF40" s="11">
        <v>1018.02</v>
      </c>
      <c r="JG40" s="11"/>
      <c r="JH40" s="11">
        <v>1179.9000000000001</v>
      </c>
      <c r="JI40" s="11">
        <v>180</v>
      </c>
      <c r="JJ40" s="11"/>
      <c r="JK40" s="11">
        <v>1766.652</v>
      </c>
      <c r="JL40" s="11">
        <v>785.98</v>
      </c>
      <c r="JM40" s="11">
        <v>2243.66</v>
      </c>
      <c r="JN40" s="11">
        <v>3177.72</v>
      </c>
      <c r="JO40" s="11">
        <v>1228.92</v>
      </c>
      <c r="JP40" s="11">
        <v>2926.12</v>
      </c>
      <c r="JQ40" s="11">
        <v>349.92937999999998</v>
      </c>
      <c r="JR40" s="11">
        <v>1259.9100000000001</v>
      </c>
      <c r="JS40" s="11">
        <v>3756.46128</v>
      </c>
      <c r="JT40" s="11">
        <v>2006.5075199999999</v>
      </c>
      <c r="JU40" s="11"/>
      <c r="JV40" s="11">
        <v>1150.5840000000001</v>
      </c>
      <c r="JW40" s="11">
        <v>390.096</v>
      </c>
      <c r="JX40" s="11">
        <v>704.66399999999999</v>
      </c>
      <c r="JY40" s="11">
        <v>1390.98</v>
      </c>
      <c r="JZ40" s="11">
        <v>537.32899999999995</v>
      </c>
      <c r="KA40" s="11">
        <v>989.6</v>
      </c>
      <c r="KB40" s="11">
        <v>1435.104</v>
      </c>
      <c r="KC40" s="11">
        <v>718.77599999999995</v>
      </c>
      <c r="KD40" s="11">
        <v>1578.42</v>
      </c>
      <c r="KE40" s="11">
        <v>1271.8800000000001</v>
      </c>
      <c r="KF40" s="11">
        <v>1139.8800000000001</v>
      </c>
      <c r="KG40" s="11">
        <v>729.6</v>
      </c>
      <c r="KH40" s="11">
        <v>453.15</v>
      </c>
      <c r="KI40" s="11">
        <v>191.52</v>
      </c>
      <c r="KJ40" s="11">
        <v>744.48800000000006</v>
      </c>
      <c r="KK40" s="11">
        <v>241.92</v>
      </c>
      <c r="KL40" s="11">
        <v>885.42</v>
      </c>
      <c r="KM40" s="11">
        <v>763.25549999999998</v>
      </c>
      <c r="KN40" s="11">
        <v>1655.6595</v>
      </c>
      <c r="KO40" s="11">
        <v>471.03014000000002</v>
      </c>
      <c r="KP40" s="11"/>
      <c r="KQ40" s="11">
        <v>327.27</v>
      </c>
      <c r="KR40" s="11"/>
      <c r="KS40" s="11"/>
      <c r="KT40" s="11"/>
      <c r="KU40" s="11"/>
      <c r="KV40" s="11">
        <v>448.59</v>
      </c>
      <c r="KW40" s="11"/>
      <c r="KX40" s="11"/>
      <c r="KY40" s="11">
        <v>444.6</v>
      </c>
      <c r="KZ40" s="11">
        <v>438.9</v>
      </c>
      <c r="LA40" s="11"/>
      <c r="LB40" s="11"/>
      <c r="LC40" s="11"/>
      <c r="LD40" s="11">
        <v>499.32</v>
      </c>
      <c r="LE40" s="11"/>
      <c r="LF40" s="11">
        <v>423.63</v>
      </c>
      <c r="LG40" s="11">
        <v>1162.6514999999999</v>
      </c>
      <c r="LH40" s="11"/>
      <c r="LI40" s="11">
        <v>533.33640000000003</v>
      </c>
      <c r="LJ40" s="11"/>
      <c r="LK40" s="11"/>
      <c r="LL40" s="11"/>
      <c r="LM40" s="11"/>
      <c r="LN40" s="11"/>
      <c r="LO40" s="11"/>
      <c r="LP40" s="11"/>
      <c r="LQ40" s="11"/>
      <c r="LR40" s="11">
        <v>726.42</v>
      </c>
      <c r="LS40" s="11"/>
      <c r="LT40" s="11"/>
      <c r="LU40" s="11">
        <v>417.24</v>
      </c>
      <c r="LV40" s="11">
        <v>417.24</v>
      </c>
      <c r="LW40" s="11">
        <v>643.19624999999996</v>
      </c>
      <c r="LX40" s="11"/>
      <c r="LY40" s="11"/>
      <c r="LZ40" s="11"/>
      <c r="MA40" s="11">
        <v>489.49020000000002</v>
      </c>
      <c r="MB40" s="11">
        <v>90.2988</v>
      </c>
      <c r="MC40" s="11"/>
      <c r="MD40" s="11"/>
      <c r="ME40" s="11"/>
      <c r="MF40" s="11"/>
      <c r="MG40" s="11"/>
      <c r="MH40" s="11">
        <v>213.98400000000001</v>
      </c>
      <c r="MI40" s="11"/>
      <c r="MJ40" s="11"/>
      <c r="MK40" s="11"/>
      <c r="ML40" s="11"/>
      <c r="MM40" s="11"/>
      <c r="MN40" s="11">
        <v>136.08000000000001</v>
      </c>
      <c r="MO40" s="11">
        <v>628.52660000000003</v>
      </c>
      <c r="MP40" s="11"/>
      <c r="MQ40" s="11"/>
      <c r="MR40" s="11"/>
      <c r="MS40" s="11">
        <v>1710</v>
      </c>
      <c r="MT40" s="11"/>
      <c r="MU40" s="11" t="s">
        <v>68</v>
      </c>
      <c r="MV40" s="11" t="s">
        <v>68</v>
      </c>
      <c r="MW40" s="11"/>
      <c r="MX40" s="11"/>
      <c r="MY40" s="11">
        <v>314.16000000000003</v>
      </c>
      <c r="MZ40" s="11" t="s">
        <v>68</v>
      </c>
      <c r="NA40" s="11" t="s">
        <v>68</v>
      </c>
      <c r="NB40" s="11"/>
      <c r="NC40" s="11">
        <v>1291.7339999999999</v>
      </c>
      <c r="ND40" s="42">
        <v>0</v>
      </c>
      <c r="NE40" s="46">
        <v>152</v>
      </c>
      <c r="NF40" s="11">
        <v>940.5</v>
      </c>
      <c r="NG40" s="11">
        <v>556.72893999999997</v>
      </c>
      <c r="NH40" s="11">
        <v>522.23</v>
      </c>
      <c r="NI40" s="11">
        <v>189.24</v>
      </c>
      <c r="NJ40" s="11">
        <v>172.87200000000001</v>
      </c>
      <c r="NK40" s="11"/>
      <c r="NL40" s="11">
        <v>352.6275</v>
      </c>
      <c r="NM40" s="11">
        <v>1270.5388399999999</v>
      </c>
      <c r="NN40" s="11">
        <v>240.94317999999998</v>
      </c>
      <c r="NO40" s="11">
        <v>335.41598999999997</v>
      </c>
      <c r="NP40" s="42">
        <v>396.00024999999999</v>
      </c>
      <c r="NQ40" s="46" t="s">
        <v>68</v>
      </c>
      <c r="NR40" s="11">
        <v>0</v>
      </c>
      <c r="NS40" s="11">
        <v>1576.1792</v>
      </c>
      <c r="NT40" s="11">
        <v>318.87667999999996</v>
      </c>
      <c r="NU40" s="11">
        <v>0</v>
      </c>
      <c r="NV40" s="11">
        <v>101.93066</v>
      </c>
      <c r="NW40" s="11">
        <v>304.78091999999998</v>
      </c>
      <c r="NX40" s="11">
        <v>0</v>
      </c>
      <c r="NY40" s="11" t="s">
        <v>68</v>
      </c>
      <c r="NZ40" s="11" t="s">
        <v>68</v>
      </c>
      <c r="OA40" s="11" t="s">
        <v>68</v>
      </c>
      <c r="OB40" s="42">
        <v>0</v>
      </c>
      <c r="OC40" s="46">
        <v>300.12896999999998</v>
      </c>
      <c r="OD40" s="11">
        <v>182.52</v>
      </c>
      <c r="OE40" s="11">
        <v>847.69599000000005</v>
      </c>
      <c r="OF40" s="11">
        <v>0</v>
      </c>
      <c r="OG40" s="62">
        <v>516.97933</v>
      </c>
    </row>
    <row r="41" spans="2:397" x14ac:dyDescent="0.3">
      <c r="B41" s="20" t="s">
        <v>44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>
        <v>18.899999999999999</v>
      </c>
      <c r="CY41" s="11">
        <v>186.5</v>
      </c>
      <c r="CZ41" s="11"/>
      <c r="DA41" s="11">
        <v>37.450000000000003</v>
      </c>
      <c r="DB41" s="11">
        <v>135</v>
      </c>
      <c r="DC41" s="11">
        <v>172.25</v>
      </c>
      <c r="DD41" s="11">
        <v>34.5</v>
      </c>
      <c r="DE41" s="11"/>
      <c r="DF41" s="11"/>
      <c r="DG41" s="11"/>
      <c r="DH41" s="11"/>
      <c r="DI41" s="11"/>
      <c r="DJ41" s="11"/>
      <c r="DK41" s="11"/>
      <c r="DL41" s="11">
        <v>302.25</v>
      </c>
      <c r="DM41" s="11">
        <v>297.75</v>
      </c>
      <c r="DN41" s="11"/>
      <c r="DO41" s="11">
        <v>210</v>
      </c>
      <c r="DP41" s="11">
        <v>210</v>
      </c>
      <c r="DQ41" s="11">
        <v>21.34</v>
      </c>
      <c r="DR41" s="11">
        <v>89.471999999999994</v>
      </c>
      <c r="DS41" s="11"/>
      <c r="DT41" s="11">
        <v>244.15899999999999</v>
      </c>
      <c r="DU41" s="11">
        <v>70.52</v>
      </c>
      <c r="DV41" s="11">
        <v>585.92499999999995</v>
      </c>
      <c r="DW41" s="11">
        <v>472.125</v>
      </c>
      <c r="DX41" s="11">
        <v>365</v>
      </c>
      <c r="DY41" s="11">
        <v>40.25</v>
      </c>
      <c r="DZ41" s="11">
        <v>941.82100000000003</v>
      </c>
      <c r="EA41" s="11">
        <v>375.99300000000005</v>
      </c>
      <c r="EB41" s="11">
        <v>718.625</v>
      </c>
      <c r="EC41" s="11">
        <v>123.35000000000001</v>
      </c>
      <c r="ED41" s="11">
        <v>197.4</v>
      </c>
      <c r="EE41" s="11">
        <v>519.88700000000006</v>
      </c>
      <c r="EF41" s="11">
        <v>125.5</v>
      </c>
      <c r="EG41" s="11">
        <v>163.82499999999999</v>
      </c>
      <c r="EH41" s="11">
        <v>303.625</v>
      </c>
      <c r="EI41" s="11">
        <v>459</v>
      </c>
      <c r="EJ41" s="11">
        <v>309.39999999999998</v>
      </c>
      <c r="EK41" s="11">
        <v>208.82</v>
      </c>
      <c r="EL41" s="11">
        <v>173.738</v>
      </c>
      <c r="EM41" s="11">
        <v>411.625</v>
      </c>
      <c r="EN41" s="11">
        <v>156.625</v>
      </c>
      <c r="EO41" s="11">
        <v>105.2</v>
      </c>
      <c r="EP41" s="11">
        <v>208.9</v>
      </c>
      <c r="EQ41" s="11">
        <v>21.988</v>
      </c>
      <c r="ER41" s="11">
        <v>42</v>
      </c>
      <c r="ES41" s="11">
        <v>439.6</v>
      </c>
      <c r="ET41" s="11">
        <v>1756.625</v>
      </c>
      <c r="EU41" s="11">
        <v>692.70399999999995</v>
      </c>
      <c r="EV41" s="11">
        <v>741.43499999999995</v>
      </c>
      <c r="EW41" s="11">
        <v>769.375</v>
      </c>
      <c r="EX41" s="11">
        <v>1229</v>
      </c>
      <c r="EY41" s="11">
        <v>747.85</v>
      </c>
      <c r="EZ41" s="11">
        <v>689.75</v>
      </c>
      <c r="FA41" s="11">
        <v>1218.625</v>
      </c>
      <c r="FB41" s="11">
        <v>1122.75</v>
      </c>
      <c r="FC41" s="11">
        <v>96.75</v>
      </c>
      <c r="FD41" s="11">
        <v>913.75</v>
      </c>
      <c r="FE41" s="11">
        <v>249.91</v>
      </c>
      <c r="FF41" s="11">
        <v>1021.1</v>
      </c>
      <c r="FG41" s="11">
        <v>903.72500000000002</v>
      </c>
      <c r="FH41" s="11">
        <v>828.75</v>
      </c>
      <c r="FI41" s="11">
        <v>1359.875</v>
      </c>
      <c r="FJ41" s="11">
        <v>624</v>
      </c>
      <c r="FK41" s="11">
        <v>2538.15</v>
      </c>
      <c r="FL41" s="11">
        <v>496.96199999999999</v>
      </c>
      <c r="FM41" s="11">
        <v>1337.5</v>
      </c>
      <c r="FN41" s="11">
        <v>2082.3630000000003</v>
      </c>
      <c r="FO41" s="11">
        <v>1389.5</v>
      </c>
      <c r="FP41" s="11">
        <v>3096.6010000000001</v>
      </c>
      <c r="FQ41" s="11">
        <v>1357.41</v>
      </c>
      <c r="FR41" s="11">
        <v>1620.875</v>
      </c>
      <c r="FS41" s="11">
        <v>1185.2749999999999</v>
      </c>
      <c r="FT41" s="11">
        <v>2397.8599999999997</v>
      </c>
      <c r="FU41" s="11">
        <v>635.90700000000004</v>
      </c>
      <c r="FV41" s="11">
        <v>1500.5</v>
      </c>
      <c r="FW41" s="11">
        <v>539</v>
      </c>
      <c r="FX41" s="11">
        <v>1545.125</v>
      </c>
      <c r="FY41" s="11">
        <v>1560.175</v>
      </c>
      <c r="FZ41" s="11">
        <v>1398.421</v>
      </c>
      <c r="GA41" s="11">
        <v>942.375</v>
      </c>
      <c r="GB41" s="11">
        <v>1369</v>
      </c>
      <c r="GC41" s="11">
        <v>2085.5500000000002</v>
      </c>
      <c r="GD41" s="11">
        <v>1985.5</v>
      </c>
      <c r="GE41" s="11">
        <v>3051.91</v>
      </c>
      <c r="GF41" s="11">
        <v>2827.5169999999998</v>
      </c>
      <c r="GG41" s="11">
        <v>3549.5590000000002</v>
      </c>
      <c r="GH41" s="11">
        <v>2745.9739999999997</v>
      </c>
      <c r="GI41" s="11">
        <v>2783.9</v>
      </c>
      <c r="GJ41" s="11"/>
      <c r="GK41" s="11">
        <v>647.5</v>
      </c>
      <c r="GL41" s="11"/>
      <c r="GM41" s="11">
        <v>295</v>
      </c>
      <c r="GN41" s="11"/>
      <c r="GO41" s="11">
        <v>148.80000000000001</v>
      </c>
      <c r="GP41" s="11">
        <v>1139.6500000000001</v>
      </c>
      <c r="GQ41" s="11">
        <v>61.2</v>
      </c>
      <c r="GR41" s="11">
        <v>1403.25</v>
      </c>
      <c r="GS41" s="11">
        <v>716.1</v>
      </c>
      <c r="GT41" s="11">
        <v>4141.21</v>
      </c>
      <c r="GU41" s="11">
        <v>922.5</v>
      </c>
      <c r="GV41" s="11">
        <v>617.5</v>
      </c>
      <c r="GW41" s="11">
        <v>1075.9000000000001</v>
      </c>
      <c r="GX41" s="11">
        <v>2244.73</v>
      </c>
      <c r="GY41" s="11">
        <v>820</v>
      </c>
      <c r="GZ41" s="11">
        <v>1230</v>
      </c>
      <c r="HA41" s="11"/>
      <c r="HB41" s="11">
        <v>630</v>
      </c>
      <c r="HC41" s="11">
        <v>1635</v>
      </c>
      <c r="HD41" s="11">
        <v>1408.9793999999999</v>
      </c>
      <c r="HE41" s="11">
        <v>62.5</v>
      </c>
      <c r="HF41" s="11">
        <v>2009.28125</v>
      </c>
      <c r="HG41" s="11">
        <v>1552.0250000000001</v>
      </c>
      <c r="HH41" s="11">
        <v>1075.8</v>
      </c>
      <c r="HI41" s="11">
        <v>1283.5999999999999</v>
      </c>
      <c r="HJ41" s="11">
        <v>647.6</v>
      </c>
      <c r="HK41" s="11">
        <v>755.19290000000001</v>
      </c>
      <c r="HL41" s="11">
        <v>661</v>
      </c>
      <c r="HM41" s="11">
        <v>1065.75</v>
      </c>
      <c r="HN41" s="11">
        <v>1078.05</v>
      </c>
      <c r="HO41" s="11">
        <v>322.10000000000002</v>
      </c>
      <c r="HP41" s="11">
        <v>4177.3177500000002</v>
      </c>
      <c r="HQ41" s="11">
        <v>3531.55</v>
      </c>
      <c r="HR41" s="11">
        <v>1215.3</v>
      </c>
      <c r="HS41" s="11">
        <v>798.5</v>
      </c>
      <c r="HT41" s="11"/>
      <c r="HU41" s="11">
        <v>1196.05</v>
      </c>
      <c r="HV41" s="11">
        <v>1883.16</v>
      </c>
      <c r="HW41" s="11">
        <v>1881.7860000000001</v>
      </c>
      <c r="HX41" s="11">
        <v>4093</v>
      </c>
      <c r="HY41" s="11">
        <v>872.4</v>
      </c>
      <c r="HZ41" s="11">
        <v>1346.5</v>
      </c>
      <c r="IA41" s="11">
        <v>912.5</v>
      </c>
      <c r="IB41" s="11">
        <v>1886.0540000000001</v>
      </c>
      <c r="IC41" s="11">
        <v>1139.364</v>
      </c>
      <c r="ID41" s="11">
        <v>267.5</v>
      </c>
      <c r="IE41" s="11">
        <v>1077.5999999999999</v>
      </c>
      <c r="IF41" s="11">
        <v>271</v>
      </c>
      <c r="IG41" s="11">
        <v>1397.2910000000002</v>
      </c>
      <c r="IH41" s="11">
        <v>2341.25</v>
      </c>
      <c r="II41" s="11">
        <v>2181</v>
      </c>
      <c r="IJ41" s="11">
        <v>955.84576000000004</v>
      </c>
      <c r="IK41" s="11">
        <v>2006.3</v>
      </c>
      <c r="IL41" s="11">
        <v>1309.2760000000001</v>
      </c>
      <c r="IM41" s="11">
        <v>2598.5</v>
      </c>
      <c r="IN41" s="11">
        <v>810</v>
      </c>
      <c r="IO41" s="11">
        <v>877</v>
      </c>
      <c r="IP41" s="11"/>
      <c r="IQ41" s="11">
        <v>2040</v>
      </c>
      <c r="IR41" s="11">
        <v>530</v>
      </c>
      <c r="IS41" s="11">
        <v>1118</v>
      </c>
      <c r="IT41" s="11">
        <v>1385</v>
      </c>
      <c r="IU41" s="11">
        <v>1155.4649999999999</v>
      </c>
      <c r="IV41" s="11">
        <v>1211.76</v>
      </c>
      <c r="IW41" s="11">
        <v>803.28</v>
      </c>
      <c r="IX41" s="11"/>
      <c r="IY41" s="11">
        <v>2381.6165700000001</v>
      </c>
      <c r="IZ41" s="11">
        <v>3072.5</v>
      </c>
      <c r="JA41" s="11">
        <v>1817</v>
      </c>
      <c r="JB41" s="11">
        <v>340</v>
      </c>
      <c r="JC41" s="11">
        <v>755</v>
      </c>
      <c r="JD41" s="11">
        <v>921.25</v>
      </c>
      <c r="JE41" s="11">
        <v>322.5</v>
      </c>
      <c r="JF41" s="11">
        <v>2442.84</v>
      </c>
      <c r="JG41" s="11">
        <v>220</v>
      </c>
      <c r="JH41" s="11">
        <v>3250</v>
      </c>
      <c r="JI41" s="11">
        <v>40</v>
      </c>
      <c r="JJ41" s="11">
        <v>1587.48</v>
      </c>
      <c r="JK41" s="11">
        <v>3057.6</v>
      </c>
      <c r="JL41" s="11">
        <v>1500</v>
      </c>
      <c r="JM41" s="11">
        <v>1955.8</v>
      </c>
      <c r="JN41" s="11">
        <v>1201.5999999999999</v>
      </c>
      <c r="JO41" s="11">
        <v>738.75</v>
      </c>
      <c r="JP41" s="11">
        <v>4523.6499999999996</v>
      </c>
      <c r="JQ41" s="11"/>
      <c r="JR41" s="11">
        <v>2587.5</v>
      </c>
      <c r="JS41" s="11">
        <v>2128.9499999999998</v>
      </c>
      <c r="JT41" s="11"/>
      <c r="JU41" s="11">
        <v>71.775999999999996</v>
      </c>
      <c r="JV41" s="11"/>
      <c r="JW41" s="11">
        <v>472.5</v>
      </c>
      <c r="JX41" s="11">
        <v>53.4</v>
      </c>
      <c r="JY41" s="11"/>
      <c r="JZ41" s="11"/>
      <c r="KA41" s="11"/>
      <c r="KB41" s="11">
        <v>550</v>
      </c>
      <c r="KC41" s="11">
        <v>617.16399999999999</v>
      </c>
      <c r="KD41" s="11"/>
      <c r="KE41" s="11"/>
      <c r="KF41" s="11">
        <v>550</v>
      </c>
      <c r="KG41" s="11"/>
      <c r="KH41" s="11"/>
      <c r="KI41" s="11"/>
      <c r="KJ41" s="11"/>
      <c r="KK41" s="11">
        <v>850</v>
      </c>
      <c r="KL41" s="11">
        <v>70</v>
      </c>
      <c r="KM41" s="11">
        <v>560</v>
      </c>
      <c r="KN41" s="11"/>
      <c r="KO41" s="11"/>
      <c r="KP41" s="11">
        <v>560</v>
      </c>
      <c r="KQ41" s="11"/>
      <c r="KR41" s="11"/>
      <c r="KS41" s="11">
        <v>2077.16</v>
      </c>
      <c r="KT41" s="11"/>
      <c r="KU41" s="11">
        <v>616.67600000000004</v>
      </c>
      <c r="KV41" s="11">
        <v>1866.4</v>
      </c>
      <c r="KW41" s="11">
        <v>1656.66704</v>
      </c>
      <c r="KX41" s="11">
        <v>19.600000000000001</v>
      </c>
      <c r="KY41" s="11"/>
      <c r="KZ41" s="11">
        <v>17.5</v>
      </c>
      <c r="LA41" s="11">
        <v>35.887999999999998</v>
      </c>
      <c r="LB41" s="11"/>
      <c r="LC41" s="11">
        <v>35.599679999999999</v>
      </c>
      <c r="LD41" s="11"/>
      <c r="LE41" s="11">
        <v>81.25</v>
      </c>
      <c r="LF41" s="11">
        <v>1083.75</v>
      </c>
      <c r="LG41" s="11"/>
      <c r="LH41" s="11">
        <v>188.28199999999998</v>
      </c>
      <c r="LI41" s="11"/>
      <c r="LJ41" s="11">
        <v>1272</v>
      </c>
      <c r="LK41" s="11">
        <v>152.71199999999999</v>
      </c>
      <c r="LL41" s="11"/>
      <c r="LM41" s="11"/>
      <c r="LN41" s="11"/>
      <c r="LO41" s="11"/>
      <c r="LP41" s="11"/>
      <c r="LQ41" s="11"/>
      <c r="LR41" s="11"/>
      <c r="LS41" s="11">
        <v>96.894000000000005</v>
      </c>
      <c r="LT41" s="11">
        <v>71.19</v>
      </c>
      <c r="LU41" s="11">
        <v>28.19988</v>
      </c>
      <c r="LV41" s="11"/>
      <c r="LW41" s="11"/>
      <c r="LX41" s="11"/>
      <c r="LY41" s="11">
        <v>71.599999999999994</v>
      </c>
      <c r="LZ41" s="11"/>
      <c r="MA41" s="11"/>
      <c r="MB41" s="11">
        <v>35.6</v>
      </c>
      <c r="MC41" s="11"/>
      <c r="MD41" s="11"/>
      <c r="ME41" s="11">
        <v>35.6</v>
      </c>
      <c r="MF41" s="11">
        <v>35.340000000000003</v>
      </c>
      <c r="MG41" s="11"/>
      <c r="MH41" s="11"/>
      <c r="MI41" s="11"/>
      <c r="MJ41" s="11"/>
      <c r="MK41" s="11"/>
      <c r="ML41" s="11">
        <v>35.049999999999997</v>
      </c>
      <c r="MM41" s="11"/>
      <c r="MN41" s="11">
        <v>1.675</v>
      </c>
      <c r="MO41" s="11"/>
      <c r="MP41" s="11">
        <v>50</v>
      </c>
      <c r="MQ41" s="11">
        <v>112</v>
      </c>
      <c r="MR41" s="11"/>
      <c r="MS41" s="11">
        <v>44.8</v>
      </c>
      <c r="MT41" s="11">
        <v>116.7</v>
      </c>
      <c r="MU41" s="11">
        <v>0</v>
      </c>
      <c r="MV41" s="11">
        <v>65.400000000000006</v>
      </c>
      <c r="MW41" s="11">
        <v>65.400000000000006</v>
      </c>
      <c r="MX41" s="11"/>
      <c r="MY41" s="11">
        <v>63.45</v>
      </c>
      <c r="MZ41" s="11">
        <v>125.4</v>
      </c>
      <c r="NA41" s="11">
        <v>0</v>
      </c>
      <c r="NB41" s="11">
        <v>62.55</v>
      </c>
      <c r="NC41" s="11" t="s">
        <v>68</v>
      </c>
      <c r="ND41" s="42">
        <v>0</v>
      </c>
      <c r="NE41" s="46" t="s">
        <v>68</v>
      </c>
      <c r="NF41" s="11" t="s">
        <v>68</v>
      </c>
      <c r="NG41" s="11" t="s">
        <v>68</v>
      </c>
      <c r="NH41" s="11" t="s">
        <v>68</v>
      </c>
      <c r="NI41" s="11" t="s">
        <v>68</v>
      </c>
      <c r="NJ41" s="11" t="s">
        <v>68</v>
      </c>
      <c r="NK41" s="11" t="s">
        <v>68</v>
      </c>
      <c r="NL41" s="11" t="s">
        <v>68</v>
      </c>
      <c r="NM41" s="11" t="s">
        <v>68</v>
      </c>
      <c r="NN41" s="11" t="s">
        <v>68</v>
      </c>
      <c r="NO41" s="11" t="s">
        <v>68</v>
      </c>
      <c r="NP41" s="42" t="s">
        <v>68</v>
      </c>
      <c r="NQ41" s="46" t="s">
        <v>68</v>
      </c>
      <c r="NR41" s="11" t="s">
        <v>68</v>
      </c>
      <c r="NS41" s="11">
        <v>0</v>
      </c>
      <c r="NT41" s="11">
        <v>108</v>
      </c>
      <c r="NU41" s="11">
        <v>0</v>
      </c>
      <c r="NV41" s="11">
        <v>105.6</v>
      </c>
      <c r="NW41" s="11">
        <v>0</v>
      </c>
      <c r="NX41" s="11">
        <v>136.85</v>
      </c>
      <c r="NY41" s="11" t="s">
        <v>68</v>
      </c>
      <c r="NZ41" s="11">
        <v>0</v>
      </c>
      <c r="OA41" s="11">
        <v>60</v>
      </c>
      <c r="OB41" s="42">
        <v>0</v>
      </c>
      <c r="OC41" s="46">
        <v>98.4</v>
      </c>
      <c r="OD41" s="11">
        <v>7.4999999999999997E-2</v>
      </c>
      <c r="OE41" s="11">
        <v>100</v>
      </c>
      <c r="OF41" s="11">
        <v>151.15</v>
      </c>
      <c r="OG41" s="62">
        <v>110.4</v>
      </c>
    </row>
    <row r="42" spans="2:397" x14ac:dyDescent="0.3">
      <c r="B42" s="20" t="s">
        <v>45</v>
      </c>
      <c r="C42" s="11">
        <v>21.363</v>
      </c>
      <c r="D42" s="11"/>
      <c r="E42" s="11">
        <v>22.86</v>
      </c>
      <c r="F42" s="11">
        <v>46.537999999999997</v>
      </c>
      <c r="G42" s="11"/>
      <c r="H42" s="11"/>
      <c r="I42" s="11">
        <v>10.067</v>
      </c>
      <c r="J42" s="11">
        <v>57.872</v>
      </c>
      <c r="K42" s="11">
        <v>55.781999999999996</v>
      </c>
      <c r="L42" s="11">
        <v>35.325000000000003</v>
      </c>
      <c r="M42" s="11"/>
      <c r="N42" s="11">
        <v>64.948999999999998</v>
      </c>
      <c r="O42" s="11">
        <v>580.77800000000002</v>
      </c>
      <c r="P42" s="11">
        <v>984.56799999999998</v>
      </c>
      <c r="Q42" s="11">
        <v>1167.9670000000001</v>
      </c>
      <c r="R42" s="11">
        <v>1454.8520000000001</v>
      </c>
      <c r="S42" s="11">
        <v>525.55499999999995</v>
      </c>
      <c r="T42" s="11">
        <v>1385.6890000000001</v>
      </c>
      <c r="U42" s="11">
        <v>1034.5730000000001</v>
      </c>
      <c r="V42" s="11">
        <v>1435.1590000000001</v>
      </c>
      <c r="W42" s="11">
        <v>3683.3629999999998</v>
      </c>
      <c r="X42" s="11">
        <v>1237.671</v>
      </c>
      <c r="Y42" s="11">
        <v>1234.296</v>
      </c>
      <c r="Z42" s="11">
        <v>748.40700000000004</v>
      </c>
      <c r="AA42" s="11">
        <v>1314.8760000000002</v>
      </c>
      <c r="AB42" s="11">
        <v>2125.2929999999997</v>
      </c>
      <c r="AC42" s="11">
        <v>3010.567</v>
      </c>
      <c r="AD42" s="11">
        <v>1148.06</v>
      </c>
      <c r="AE42" s="11">
        <v>1529.367</v>
      </c>
      <c r="AF42" s="11">
        <v>4352.1190000000006</v>
      </c>
      <c r="AG42" s="11">
        <v>1195.5029999999999</v>
      </c>
      <c r="AH42" s="11">
        <v>2708.5169999999998</v>
      </c>
      <c r="AI42" s="11">
        <v>2997.1600000000003</v>
      </c>
      <c r="AJ42" s="11">
        <v>2451.3259999999996</v>
      </c>
      <c r="AK42" s="11">
        <v>2085.5359999999996</v>
      </c>
      <c r="AL42" s="11">
        <v>2377.7269999999999</v>
      </c>
      <c r="AM42" s="11">
        <v>1565.729</v>
      </c>
      <c r="AN42" s="11">
        <v>996.1579999999999</v>
      </c>
      <c r="AO42" s="11">
        <v>1202.182</v>
      </c>
      <c r="AP42" s="11">
        <v>1452.7820000000002</v>
      </c>
      <c r="AQ42" s="11">
        <v>1235.2450000000001</v>
      </c>
      <c r="AR42" s="11">
        <v>2055.8509999999997</v>
      </c>
      <c r="AS42" s="11">
        <v>968.14199999999994</v>
      </c>
      <c r="AT42" s="11">
        <v>952.56</v>
      </c>
      <c r="AU42" s="11">
        <v>1538.2690000000002</v>
      </c>
      <c r="AV42" s="11">
        <v>1913.913</v>
      </c>
      <c r="AW42" s="11">
        <v>3312.5359999999991</v>
      </c>
      <c r="AX42" s="11">
        <v>2652.8580000000002</v>
      </c>
      <c r="AY42" s="11">
        <v>2647.6660000000002</v>
      </c>
      <c r="AZ42" s="11">
        <v>2129.3059999999996</v>
      </c>
      <c r="BA42" s="11">
        <v>2168.3569999999995</v>
      </c>
      <c r="BB42" s="11">
        <v>2569.6359999999995</v>
      </c>
      <c r="BC42" s="11">
        <v>2901.9919999999997</v>
      </c>
      <c r="BD42" s="11">
        <v>2113.9630000000006</v>
      </c>
      <c r="BE42" s="11">
        <v>1957.3599999999997</v>
      </c>
      <c r="BF42" s="11">
        <v>2041.4580000000001</v>
      </c>
      <c r="BG42" s="11">
        <v>3104</v>
      </c>
      <c r="BH42" s="11">
        <v>2899.482</v>
      </c>
      <c r="BI42" s="11">
        <v>2729.982</v>
      </c>
      <c r="BJ42" s="11">
        <v>2146.4460000000004</v>
      </c>
      <c r="BK42" s="11">
        <v>3112.5750000000007</v>
      </c>
      <c r="BL42" s="11">
        <v>2965.5639999999999</v>
      </c>
      <c r="BM42" s="11">
        <v>3368.5259999999998</v>
      </c>
      <c r="BN42" s="11">
        <v>2893.1800000000003</v>
      </c>
      <c r="BO42" s="11">
        <v>2771.6970000000001</v>
      </c>
      <c r="BP42" s="11">
        <v>2744.279</v>
      </c>
      <c r="BQ42" s="11">
        <v>2229.4690000000005</v>
      </c>
      <c r="BR42" s="11">
        <v>2315.4929999999999</v>
      </c>
      <c r="BS42" s="11">
        <v>2901.0160000000001</v>
      </c>
      <c r="BT42" s="11">
        <v>3425.5259999999998</v>
      </c>
      <c r="BU42" s="11">
        <v>4217.8300000000008</v>
      </c>
      <c r="BV42" s="11">
        <v>2468.2939999999999</v>
      </c>
      <c r="BW42" s="11">
        <v>2931.4780000000001</v>
      </c>
      <c r="BX42" s="11">
        <v>2768.5450000000001</v>
      </c>
      <c r="BY42" s="11">
        <v>2702.1240000000003</v>
      </c>
      <c r="BZ42" s="11">
        <v>2511.1909999999993</v>
      </c>
      <c r="CA42" s="11">
        <v>2278.4719999999998</v>
      </c>
      <c r="CB42" s="11">
        <v>1836.9350000000002</v>
      </c>
      <c r="CC42" s="11">
        <v>1705.4460000000004</v>
      </c>
      <c r="CD42" s="11">
        <v>2523.6140000000005</v>
      </c>
      <c r="CE42" s="11">
        <v>2280.1189999999992</v>
      </c>
      <c r="CF42" s="11">
        <v>2857.3520000000003</v>
      </c>
      <c r="CG42" s="11">
        <v>1905.296</v>
      </c>
      <c r="CH42" s="11">
        <v>4290.9630000000006</v>
      </c>
      <c r="CI42" s="11">
        <v>2870.558</v>
      </c>
      <c r="CJ42" s="11">
        <v>2196.2239999999997</v>
      </c>
      <c r="CK42" s="11">
        <v>2229.7520000000004</v>
      </c>
      <c r="CL42" s="11">
        <v>2402.81</v>
      </c>
      <c r="CM42" s="11">
        <v>2340.3589999999999</v>
      </c>
      <c r="CN42" s="11">
        <v>1581.7979999999998</v>
      </c>
      <c r="CO42" s="11">
        <v>1657.3609999999996</v>
      </c>
      <c r="CP42" s="11">
        <v>1509.9349999999999</v>
      </c>
      <c r="CQ42" s="11">
        <v>1226.2790000000002</v>
      </c>
      <c r="CR42" s="11">
        <v>2042.2619999999993</v>
      </c>
      <c r="CS42" s="11">
        <v>1544.9069999999999</v>
      </c>
      <c r="CT42" s="11">
        <v>1774.1739999999998</v>
      </c>
      <c r="CU42" s="11">
        <v>1863.857</v>
      </c>
      <c r="CV42" s="11">
        <v>1329.165</v>
      </c>
      <c r="CW42" s="11">
        <v>1386.4180000000001</v>
      </c>
      <c r="CX42" s="11">
        <v>1393.2190000000001</v>
      </c>
      <c r="CY42" s="11">
        <v>1921.9970000000003</v>
      </c>
      <c r="CZ42" s="11">
        <v>1402.6559999999997</v>
      </c>
      <c r="DA42" s="11">
        <v>1143.9639999999997</v>
      </c>
      <c r="DB42" s="11">
        <v>956.66599999999994</v>
      </c>
      <c r="DC42" s="11">
        <v>1313.7730000000004</v>
      </c>
      <c r="DD42" s="11">
        <v>1214.559</v>
      </c>
      <c r="DE42" s="11">
        <v>1177.1590000000001</v>
      </c>
      <c r="DF42" s="11">
        <v>1512.3590000000002</v>
      </c>
      <c r="DG42" s="11">
        <v>1128.2430000000002</v>
      </c>
      <c r="DH42" s="11">
        <v>947.36200000000008</v>
      </c>
      <c r="DI42" s="11">
        <v>1615.8229999999999</v>
      </c>
      <c r="DJ42" s="11">
        <v>1156.6140000000003</v>
      </c>
      <c r="DK42" s="11">
        <v>1190.847</v>
      </c>
      <c r="DL42" s="11">
        <v>696.06700000000001</v>
      </c>
      <c r="DM42" s="11">
        <v>786.0350000000002</v>
      </c>
      <c r="DN42" s="11">
        <v>1004.237</v>
      </c>
      <c r="DO42" s="11">
        <v>1241.4650000000004</v>
      </c>
      <c r="DP42" s="11">
        <v>1460.6439999999996</v>
      </c>
      <c r="DQ42" s="11">
        <v>1389.2280000000001</v>
      </c>
      <c r="DR42" s="11">
        <v>1120.989</v>
      </c>
      <c r="DS42" s="11">
        <v>1208.3979999999997</v>
      </c>
      <c r="DT42" s="11">
        <v>756.7940000000001</v>
      </c>
      <c r="DU42" s="11">
        <v>898.19299999999998</v>
      </c>
      <c r="DV42" s="11">
        <v>960.40399999999977</v>
      </c>
      <c r="DW42" s="11">
        <v>628.64400000000001</v>
      </c>
      <c r="DX42" s="11">
        <v>725.43899999999985</v>
      </c>
      <c r="DY42" s="11">
        <v>389.74300000000005</v>
      </c>
      <c r="DZ42" s="11">
        <v>385.68899999999996</v>
      </c>
      <c r="EA42" s="11">
        <v>365.68000000000006</v>
      </c>
      <c r="EB42" s="11">
        <v>772.05500000000018</v>
      </c>
      <c r="EC42" s="11">
        <v>554.25900000000001</v>
      </c>
      <c r="ED42" s="11">
        <v>442.40900000000005</v>
      </c>
      <c r="EE42" s="11">
        <v>770.87</v>
      </c>
      <c r="EF42" s="11">
        <v>417.87200000000001</v>
      </c>
      <c r="EG42" s="11">
        <v>958.25699999999983</v>
      </c>
      <c r="EH42" s="11">
        <v>364.79200000000003</v>
      </c>
      <c r="EI42" s="11">
        <v>492.92000000000007</v>
      </c>
      <c r="EJ42" s="11">
        <v>403.41199999999992</v>
      </c>
      <c r="EK42" s="11">
        <v>506.97299999999996</v>
      </c>
      <c r="EL42" s="11">
        <v>916.26699999999971</v>
      </c>
      <c r="EM42" s="11">
        <v>1005.3540000000002</v>
      </c>
      <c r="EN42" s="11">
        <v>535.29099999999994</v>
      </c>
      <c r="EO42" s="11">
        <v>552.35200000000009</v>
      </c>
      <c r="EP42" s="11">
        <v>1054.4110000000001</v>
      </c>
      <c r="EQ42" s="11">
        <v>1109.2739999999999</v>
      </c>
      <c r="ER42" s="11">
        <v>1137.6180000000004</v>
      </c>
      <c r="ES42" s="11">
        <v>939.63200000000006</v>
      </c>
      <c r="ET42" s="11">
        <v>452.81400000000008</v>
      </c>
      <c r="EU42" s="11">
        <v>613.34899999999993</v>
      </c>
      <c r="EV42" s="11">
        <v>263.14200000000005</v>
      </c>
      <c r="EW42" s="11">
        <v>598.35199999999998</v>
      </c>
      <c r="EX42" s="11">
        <v>932.30900000000008</v>
      </c>
      <c r="EY42" s="11">
        <v>1098.7180000000001</v>
      </c>
      <c r="EZ42" s="11">
        <v>760.29499999999973</v>
      </c>
      <c r="FA42" s="11">
        <v>537.03300000000002</v>
      </c>
      <c r="FB42" s="11">
        <v>1054.4199999999996</v>
      </c>
      <c r="FC42" s="11">
        <v>675.98699999999985</v>
      </c>
      <c r="FD42" s="11">
        <v>766.06600000000014</v>
      </c>
      <c r="FE42" s="11">
        <v>383.005</v>
      </c>
      <c r="FF42" s="11">
        <v>344.96099999999996</v>
      </c>
      <c r="FG42" s="11">
        <v>388.44099999999992</v>
      </c>
      <c r="FH42" s="11">
        <v>619.63300000000004</v>
      </c>
      <c r="FI42" s="11">
        <v>683.27721000000008</v>
      </c>
      <c r="FJ42" s="11">
        <v>651.87027</v>
      </c>
      <c r="FK42" s="11">
        <v>529.14976999999999</v>
      </c>
      <c r="FL42" s="11">
        <v>1045.79072</v>
      </c>
      <c r="FM42" s="11">
        <v>631.44041000000004</v>
      </c>
      <c r="FN42" s="11">
        <v>820.72151000000008</v>
      </c>
      <c r="FO42" s="11">
        <v>775.39339000000007</v>
      </c>
      <c r="FP42" s="11">
        <v>1070.2303400000001</v>
      </c>
      <c r="FQ42" s="11">
        <v>904.32426999999996</v>
      </c>
      <c r="FR42" s="11">
        <v>819.74675000000013</v>
      </c>
      <c r="FS42" s="11">
        <v>576.16237999999987</v>
      </c>
      <c r="FT42" s="11">
        <v>517.88155999999981</v>
      </c>
      <c r="FU42" s="11">
        <v>771.43619000000012</v>
      </c>
      <c r="FV42" s="11">
        <v>550.84639000000004</v>
      </c>
      <c r="FW42" s="11">
        <v>881.39054999999962</v>
      </c>
      <c r="FX42" s="11">
        <v>759.69266000000005</v>
      </c>
      <c r="FY42" s="11">
        <v>517.68285999999989</v>
      </c>
      <c r="FZ42" s="11">
        <v>978.65833000000021</v>
      </c>
      <c r="GA42" s="11">
        <v>874.51743999999997</v>
      </c>
      <c r="GB42" s="11">
        <v>900.91536000000008</v>
      </c>
      <c r="GC42" s="11">
        <v>560.97128999999995</v>
      </c>
      <c r="GD42" s="11">
        <v>986.85787000000005</v>
      </c>
      <c r="GE42" s="11">
        <v>970.14790999999991</v>
      </c>
      <c r="GF42" s="11">
        <v>851.39185000000009</v>
      </c>
      <c r="GG42" s="11">
        <v>841.15320000000008</v>
      </c>
      <c r="GH42" s="11">
        <v>724.00801000000001</v>
      </c>
      <c r="GI42" s="11">
        <v>658.22331999999994</v>
      </c>
      <c r="GJ42" s="11">
        <v>826.66250999999988</v>
      </c>
      <c r="GK42" s="11">
        <v>612.8901699999999</v>
      </c>
      <c r="GL42" s="11">
        <v>526.54526999999996</v>
      </c>
      <c r="GM42" s="11">
        <v>881.18964000000005</v>
      </c>
      <c r="GN42" s="11">
        <v>1029.54</v>
      </c>
      <c r="GO42" s="11">
        <v>804.24802999999974</v>
      </c>
      <c r="GP42" s="11">
        <v>921.23646999999983</v>
      </c>
      <c r="GQ42" s="11">
        <v>824.98039999999992</v>
      </c>
      <c r="GR42" s="11">
        <v>767.89035000000001</v>
      </c>
      <c r="GS42" s="11">
        <v>1176.6922</v>
      </c>
      <c r="GT42" s="11">
        <v>842.13994000000014</v>
      </c>
      <c r="GU42" s="11">
        <v>857.4987500000002</v>
      </c>
      <c r="GV42" s="11">
        <v>575.52821000000006</v>
      </c>
      <c r="GW42" s="11">
        <v>455.95125999999999</v>
      </c>
      <c r="GX42" s="11">
        <v>1023.56556</v>
      </c>
      <c r="GY42" s="11">
        <v>784.02802000000008</v>
      </c>
      <c r="GZ42" s="11">
        <v>813.84995000000004</v>
      </c>
      <c r="HA42" s="11">
        <v>1370.09817</v>
      </c>
      <c r="HB42" s="11">
        <v>1069.38392</v>
      </c>
      <c r="HC42" s="11">
        <v>1264.7032400000003</v>
      </c>
      <c r="HD42" s="11">
        <v>856.88895000000002</v>
      </c>
      <c r="HE42" s="11">
        <v>712.87699999999995</v>
      </c>
      <c r="HF42" s="11">
        <v>573.58655999999996</v>
      </c>
      <c r="HG42" s="11">
        <v>747.61008000000004</v>
      </c>
      <c r="HH42" s="11">
        <v>570.78127999999981</v>
      </c>
      <c r="HI42" s="11">
        <v>825.63829999999984</v>
      </c>
      <c r="HJ42" s="11">
        <v>1071.84572</v>
      </c>
      <c r="HK42" s="11">
        <v>995.26174000000003</v>
      </c>
      <c r="HL42" s="11">
        <v>1002.86157</v>
      </c>
      <c r="HM42" s="11">
        <v>971.70445000000018</v>
      </c>
      <c r="HN42" s="11">
        <v>912.16453999999999</v>
      </c>
      <c r="HO42" s="11">
        <v>957.67857999999967</v>
      </c>
      <c r="HP42" s="11">
        <v>1529.8827400000005</v>
      </c>
      <c r="HQ42" s="11">
        <v>1188.8343699999996</v>
      </c>
      <c r="HR42" s="11">
        <v>1164.6523100000002</v>
      </c>
      <c r="HS42" s="11">
        <v>1521.2828</v>
      </c>
      <c r="HT42" s="11">
        <v>1050.0711699999999</v>
      </c>
      <c r="HU42" s="11">
        <v>1643.6145099999999</v>
      </c>
      <c r="HV42" s="11">
        <v>598.95122000000003</v>
      </c>
      <c r="HW42" s="11">
        <v>2047.6001299999998</v>
      </c>
      <c r="HX42" s="11">
        <v>1562.38501</v>
      </c>
      <c r="HY42" s="11">
        <v>1744.4578199999999</v>
      </c>
      <c r="HZ42" s="11">
        <v>1927.5224600000001</v>
      </c>
      <c r="IA42" s="11">
        <v>1490.6250300000002</v>
      </c>
      <c r="IB42" s="11">
        <v>1210.2136199999998</v>
      </c>
      <c r="IC42" s="11">
        <v>1405.56972</v>
      </c>
      <c r="ID42" s="11">
        <v>1137.9625000000001</v>
      </c>
      <c r="IE42" s="11">
        <v>1180.4700999999998</v>
      </c>
      <c r="IF42" s="11">
        <v>1796.0421400000002</v>
      </c>
      <c r="IG42" s="11">
        <v>2075.8130099999998</v>
      </c>
      <c r="IH42" s="11">
        <v>2292.6055099999999</v>
      </c>
      <c r="II42" s="11">
        <v>1757.6227199999998</v>
      </c>
      <c r="IJ42" s="11">
        <v>1937.2977700000001</v>
      </c>
      <c r="IK42" s="11">
        <v>2813.7089499999997</v>
      </c>
      <c r="IL42" s="11">
        <v>2287.5295099999998</v>
      </c>
      <c r="IM42" s="11">
        <v>1995.0492800000002</v>
      </c>
      <c r="IN42" s="11">
        <v>1779.2203799999997</v>
      </c>
      <c r="IO42" s="11">
        <v>2206.4754600000006</v>
      </c>
      <c r="IP42" s="11">
        <v>2646.0286700000001</v>
      </c>
      <c r="IQ42" s="11">
        <v>1758.6714300000001</v>
      </c>
      <c r="IR42" s="11">
        <v>1915.4127099999996</v>
      </c>
      <c r="IS42" s="11">
        <v>2089.5828900000001</v>
      </c>
      <c r="IT42" s="11">
        <v>2057.6490399999998</v>
      </c>
      <c r="IU42" s="11">
        <v>2213.8948700000005</v>
      </c>
      <c r="IV42" s="11">
        <v>2451.3095600000001</v>
      </c>
      <c r="IW42" s="11">
        <v>1774.9284599999996</v>
      </c>
      <c r="IX42" s="11">
        <v>2112.4177800000002</v>
      </c>
      <c r="IY42" s="11">
        <v>1222.3185700000004</v>
      </c>
      <c r="IZ42" s="11">
        <v>1224.1685000000002</v>
      </c>
      <c r="JA42" s="11">
        <v>1566.2375599999998</v>
      </c>
      <c r="JB42" s="11">
        <v>1824.9546099999998</v>
      </c>
      <c r="JC42" s="11">
        <v>1298.5931700000001</v>
      </c>
      <c r="JD42" s="11">
        <v>1556.01487</v>
      </c>
      <c r="JE42" s="11">
        <v>1930.4081900000003</v>
      </c>
      <c r="JF42" s="11">
        <v>1349.6696000000004</v>
      </c>
      <c r="JG42" s="11">
        <v>2656.8820099999998</v>
      </c>
      <c r="JH42" s="11">
        <v>1393.8077799999999</v>
      </c>
      <c r="JI42" s="11">
        <v>1915.2805199999996</v>
      </c>
      <c r="JJ42" s="11">
        <v>1829.1263599999995</v>
      </c>
      <c r="JK42" s="11">
        <v>1647.5806999999998</v>
      </c>
      <c r="JL42" s="11">
        <v>1771.1854499999999</v>
      </c>
      <c r="JM42" s="11">
        <v>1545.0764499999996</v>
      </c>
      <c r="JN42" s="11">
        <v>1634.4821699999998</v>
      </c>
      <c r="JO42" s="11">
        <v>1360.8790599999998</v>
      </c>
      <c r="JP42" s="11">
        <v>1547.1473799999997</v>
      </c>
      <c r="JQ42" s="11">
        <v>1261.4666699999996</v>
      </c>
      <c r="JR42" s="11">
        <v>1719.36538</v>
      </c>
      <c r="JS42" s="11">
        <v>2584.9243399999996</v>
      </c>
      <c r="JT42" s="11">
        <v>1953.9564100000005</v>
      </c>
      <c r="JU42" s="11">
        <v>2510.1891100000003</v>
      </c>
      <c r="JV42" s="11">
        <v>3043.5256799999997</v>
      </c>
      <c r="JW42" s="11">
        <v>1448.1038199999998</v>
      </c>
      <c r="JX42" s="11">
        <v>1691.9801499999996</v>
      </c>
      <c r="JY42" s="11">
        <v>1991.9085300000002</v>
      </c>
      <c r="JZ42" s="11">
        <v>1169.5475499999998</v>
      </c>
      <c r="KA42" s="11">
        <v>2271.9618000000009</v>
      </c>
      <c r="KB42" s="11">
        <v>1486.9336699999999</v>
      </c>
      <c r="KC42" s="11">
        <v>1711.19769</v>
      </c>
      <c r="KD42" s="11">
        <v>2171.9382099999993</v>
      </c>
      <c r="KE42" s="11">
        <v>1176.2883600000002</v>
      </c>
      <c r="KF42" s="11">
        <v>1857.3314699999999</v>
      </c>
      <c r="KG42" s="11">
        <v>2127.6801500000001</v>
      </c>
      <c r="KH42" s="11">
        <v>1380.5703399999998</v>
      </c>
      <c r="KI42" s="11">
        <v>1814.0097599999999</v>
      </c>
      <c r="KJ42" s="11">
        <v>1330.9556999999998</v>
      </c>
      <c r="KK42" s="11">
        <v>969.22550999999999</v>
      </c>
      <c r="KL42" s="11">
        <v>1021.03157</v>
      </c>
      <c r="KM42" s="11">
        <v>1874.9046799999999</v>
      </c>
      <c r="KN42" s="11">
        <v>1289.16309</v>
      </c>
      <c r="KO42" s="11">
        <v>1318.1868099999999</v>
      </c>
      <c r="KP42" s="11">
        <v>1217.2188600000002</v>
      </c>
      <c r="KQ42" s="11">
        <v>1845.7762000000002</v>
      </c>
      <c r="KR42" s="11">
        <v>1918.3162400000003</v>
      </c>
      <c r="KS42" s="11">
        <v>2555.5553400000003</v>
      </c>
      <c r="KT42" s="11">
        <v>2376.5843300000001</v>
      </c>
      <c r="KU42" s="11">
        <v>2332.2530899999997</v>
      </c>
      <c r="KV42" s="11">
        <v>1687.0586700000001</v>
      </c>
      <c r="KW42" s="11">
        <v>1941.6692609999998</v>
      </c>
      <c r="KX42" s="11">
        <v>1518.2210530000002</v>
      </c>
      <c r="KY42" s="11">
        <v>1535.9483730000002</v>
      </c>
      <c r="KZ42" s="11">
        <v>1798.2302120000002</v>
      </c>
      <c r="LA42" s="11">
        <v>2074.9662429999998</v>
      </c>
      <c r="LB42" s="11">
        <v>1985.2773020000002</v>
      </c>
      <c r="LC42" s="11">
        <v>2701.9063580000002</v>
      </c>
      <c r="LD42" s="11">
        <v>2686.7890900000002</v>
      </c>
      <c r="LE42" s="11">
        <v>2671.8771389999997</v>
      </c>
      <c r="LF42" s="11">
        <v>2645.1947020000002</v>
      </c>
      <c r="LG42" s="11">
        <v>3590.8145960000011</v>
      </c>
      <c r="LH42" s="11">
        <v>2757.9536689999995</v>
      </c>
      <c r="LI42" s="11">
        <v>2208.7845399999997</v>
      </c>
      <c r="LJ42" s="11">
        <v>2165.5745200000001</v>
      </c>
      <c r="LK42" s="11">
        <v>1853.82574</v>
      </c>
      <c r="LL42" s="11">
        <v>1984.6909900000001</v>
      </c>
      <c r="LM42" s="11">
        <v>2599.5697700000001</v>
      </c>
      <c r="LN42" s="11">
        <v>3143.6040999999996</v>
      </c>
      <c r="LO42" s="11">
        <v>2927.1915200000003</v>
      </c>
      <c r="LP42" s="11">
        <v>1975.9846600000003</v>
      </c>
      <c r="LQ42" s="11">
        <v>2625.0419499999994</v>
      </c>
      <c r="LR42" s="11">
        <v>2921.55744</v>
      </c>
      <c r="LS42" s="11">
        <v>2404.674</v>
      </c>
      <c r="LT42" s="11">
        <v>2360.2777900000001</v>
      </c>
      <c r="LU42" s="11">
        <v>2059.6612200000004</v>
      </c>
      <c r="LV42" s="11">
        <v>2145.4378899999997</v>
      </c>
      <c r="LW42" s="11">
        <v>1860.2247900000002</v>
      </c>
      <c r="LX42" s="11">
        <v>1876.0498199999997</v>
      </c>
      <c r="LY42" s="11">
        <v>2205.3293799999997</v>
      </c>
      <c r="LZ42" s="11">
        <v>2779.1180399999994</v>
      </c>
      <c r="MA42" s="11">
        <v>2699.8419999999987</v>
      </c>
      <c r="MB42" s="11">
        <v>2105.3885300000002</v>
      </c>
      <c r="MC42" s="11">
        <v>2931.3642500000001</v>
      </c>
      <c r="MD42" s="11">
        <v>3130.4035200000003</v>
      </c>
      <c r="ME42" s="11">
        <v>2584.1093799999994</v>
      </c>
      <c r="MF42" s="11">
        <v>2690.0808299999994</v>
      </c>
      <c r="MG42" s="11">
        <v>1868.95775</v>
      </c>
      <c r="MH42" s="11">
        <v>1750.8960199999997</v>
      </c>
      <c r="MI42" s="11">
        <v>1499.2634099999998</v>
      </c>
      <c r="MJ42" s="11">
        <v>1728.0127400000001</v>
      </c>
      <c r="MK42" s="11">
        <v>1910.90498</v>
      </c>
      <c r="ML42" s="11">
        <v>1861.77034</v>
      </c>
      <c r="MM42" s="11">
        <v>1582.49251</v>
      </c>
      <c r="MN42" s="11">
        <v>2081.1808900000001</v>
      </c>
      <c r="MO42" s="11">
        <v>1518.2052299999998</v>
      </c>
      <c r="MP42" s="11">
        <v>1687.7562600000003</v>
      </c>
      <c r="MQ42" s="11">
        <v>2104.9900200000002</v>
      </c>
      <c r="MR42" s="11">
        <v>2009.0122299999996</v>
      </c>
      <c r="MS42" s="11">
        <v>2137.8796499999999</v>
      </c>
      <c r="MT42" s="11">
        <v>948.20450000000005</v>
      </c>
      <c r="MU42" s="11">
        <v>1725.5992899999999</v>
      </c>
      <c r="MV42" s="11">
        <v>1554.5887600000001</v>
      </c>
      <c r="MW42" s="11">
        <v>1691.5561300000002</v>
      </c>
      <c r="MX42" s="11">
        <v>1859.4298900000001</v>
      </c>
      <c r="MY42" s="11">
        <v>1707.8945700000002</v>
      </c>
      <c r="MZ42" s="11">
        <v>1784.4460200000001</v>
      </c>
      <c r="NA42" s="11">
        <v>2272.7873699999996</v>
      </c>
      <c r="NB42" s="11">
        <v>2067.0794600000008</v>
      </c>
      <c r="NC42" s="11">
        <v>1671.1923700000002</v>
      </c>
      <c r="ND42" s="42">
        <v>1390.12401</v>
      </c>
      <c r="NE42" s="46">
        <v>1650.5555799999997</v>
      </c>
      <c r="NF42" s="11">
        <v>1349.8612000000001</v>
      </c>
      <c r="NG42" s="11">
        <v>1733.5271</v>
      </c>
      <c r="NH42" s="11">
        <v>1833.1976099999995</v>
      </c>
      <c r="NI42" s="11">
        <v>1764.9056099999998</v>
      </c>
      <c r="NJ42" s="11">
        <v>2203.3979100000006</v>
      </c>
      <c r="NK42" s="11">
        <v>1939.6826800000003</v>
      </c>
      <c r="NL42" s="11">
        <v>1966.3574200000003</v>
      </c>
      <c r="NM42" s="11">
        <v>1844.9160799999997</v>
      </c>
      <c r="NN42" s="11">
        <v>2109.5867999999996</v>
      </c>
      <c r="NO42" s="11">
        <v>2058.8278</v>
      </c>
      <c r="NP42" s="42">
        <v>1623.6837199999993</v>
      </c>
      <c r="NQ42" s="46">
        <v>1771.3265100000006</v>
      </c>
      <c r="NR42" s="11">
        <v>1071.1681099999998</v>
      </c>
      <c r="NS42" s="11">
        <v>1469.9309200000002</v>
      </c>
      <c r="NT42" s="11">
        <v>1105.06565</v>
      </c>
      <c r="NU42" s="11">
        <v>1438.7300300000002</v>
      </c>
      <c r="NV42" s="11">
        <v>1294.12886</v>
      </c>
      <c r="NW42" s="11">
        <v>1948.5465799999999</v>
      </c>
      <c r="NX42" s="11">
        <v>1723.3448800000003</v>
      </c>
      <c r="NY42" s="11">
        <v>2000.07169</v>
      </c>
      <c r="NZ42" s="11">
        <v>2290.8932300000001</v>
      </c>
      <c r="OA42" s="11">
        <v>1965.0137399999994</v>
      </c>
      <c r="OB42" s="42">
        <v>1618.0201500000001</v>
      </c>
      <c r="OC42" s="46">
        <v>1360.4628500000001</v>
      </c>
      <c r="OD42" s="11">
        <v>1135.0861599999998</v>
      </c>
      <c r="OE42" s="11">
        <v>1260.8889299999996</v>
      </c>
      <c r="OF42" s="11">
        <v>1558.8142299999997</v>
      </c>
      <c r="OG42" s="62">
        <v>2503.7954300000006</v>
      </c>
    </row>
    <row r="43" spans="2:397" x14ac:dyDescent="0.3">
      <c r="B43" s="20" t="s">
        <v>46</v>
      </c>
      <c r="C43" s="11"/>
      <c r="D43" s="11">
        <v>169.06399999999999</v>
      </c>
      <c r="E43" s="11">
        <v>370.38499999999999</v>
      </c>
      <c r="F43" s="11">
        <v>48.128</v>
      </c>
      <c r="G43" s="11"/>
      <c r="H43" s="11"/>
      <c r="I43" s="11">
        <v>56.25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9.3000000000000007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>
        <v>3.7050000000000001</v>
      </c>
      <c r="AL43" s="11"/>
      <c r="AM43" s="11"/>
      <c r="AN43" s="11"/>
      <c r="AO43" s="11"/>
      <c r="AP43" s="11"/>
      <c r="AQ43" s="11"/>
      <c r="AR43" s="11"/>
      <c r="AS43" s="11"/>
      <c r="AT43" s="11">
        <v>28.114000000000001</v>
      </c>
      <c r="AU43" s="11">
        <v>69.426999999999992</v>
      </c>
      <c r="AV43" s="11"/>
      <c r="AW43" s="11">
        <v>71.912999999999997</v>
      </c>
      <c r="AX43" s="11"/>
      <c r="AY43" s="11"/>
      <c r="AZ43" s="11"/>
      <c r="BA43" s="11">
        <v>4.8550000000000004</v>
      </c>
      <c r="BB43" s="11">
        <v>5.782</v>
      </c>
      <c r="BC43" s="11">
        <v>4.7270000000000003</v>
      </c>
      <c r="BD43" s="11">
        <v>15.825000000000001</v>
      </c>
      <c r="BE43" s="11">
        <v>1511</v>
      </c>
      <c r="BF43" s="11">
        <v>700</v>
      </c>
      <c r="BG43" s="11"/>
      <c r="BH43" s="11">
        <v>15.716999999999999</v>
      </c>
      <c r="BI43" s="11">
        <v>493.35</v>
      </c>
      <c r="BJ43" s="11">
        <v>901.1</v>
      </c>
      <c r="BK43" s="11">
        <v>1311</v>
      </c>
      <c r="BL43" s="11">
        <v>655.5</v>
      </c>
      <c r="BM43" s="11"/>
      <c r="BN43" s="11">
        <v>1048.01</v>
      </c>
      <c r="BO43" s="11">
        <v>1089.8400000000001</v>
      </c>
      <c r="BP43" s="11"/>
      <c r="BQ43" s="11">
        <v>1044.45</v>
      </c>
      <c r="BR43" s="11">
        <v>17.126000000000001</v>
      </c>
      <c r="BS43" s="11">
        <v>8.25</v>
      </c>
      <c r="BT43" s="11"/>
      <c r="BU43" s="11">
        <v>15.355</v>
      </c>
      <c r="BV43" s="11"/>
      <c r="BW43" s="11">
        <v>15.75</v>
      </c>
      <c r="BX43" s="11"/>
      <c r="BY43" s="11">
        <v>18.440000000000001</v>
      </c>
      <c r="BZ43" s="11"/>
      <c r="CA43" s="11">
        <v>9.2710000000000008</v>
      </c>
      <c r="CB43" s="11">
        <v>45.027000000000001</v>
      </c>
      <c r="CC43" s="11"/>
      <c r="CD43" s="11">
        <v>33.627000000000002</v>
      </c>
      <c r="CE43" s="11">
        <v>4.8860000000000001</v>
      </c>
      <c r="CF43" s="11">
        <v>171.24</v>
      </c>
      <c r="CG43" s="11">
        <v>226.89100000000002</v>
      </c>
      <c r="CH43" s="11"/>
      <c r="CI43" s="11"/>
      <c r="CJ43" s="11">
        <v>4.359</v>
      </c>
      <c r="CK43" s="11">
        <v>180.74400000000003</v>
      </c>
      <c r="CL43" s="11">
        <v>3.524</v>
      </c>
      <c r="CM43" s="11">
        <v>127.5</v>
      </c>
      <c r="CN43" s="11">
        <v>156.10100000000003</v>
      </c>
      <c r="CO43" s="11">
        <v>7.9990000000000006</v>
      </c>
      <c r="CP43" s="11">
        <v>48.995000000000005</v>
      </c>
      <c r="CQ43" s="11">
        <v>83.195999999999998</v>
      </c>
      <c r="CR43" s="11">
        <v>168.17400000000001</v>
      </c>
      <c r="CS43" s="11">
        <v>226.64000000000001</v>
      </c>
      <c r="CT43" s="11">
        <v>206.51400000000001</v>
      </c>
      <c r="CU43" s="11">
        <v>10.23</v>
      </c>
      <c r="CV43" s="11">
        <v>218.077</v>
      </c>
      <c r="CW43" s="11">
        <v>262.29900000000004</v>
      </c>
      <c r="CX43" s="11">
        <v>63.947000000000003</v>
      </c>
      <c r="CY43" s="11">
        <v>164.18299999999999</v>
      </c>
      <c r="CZ43" s="11">
        <v>38.606999999999999</v>
      </c>
      <c r="DA43" s="11">
        <v>369.11900000000003</v>
      </c>
      <c r="DB43" s="11">
        <v>158.41699999999997</v>
      </c>
      <c r="DC43" s="11">
        <v>348.23499999999996</v>
      </c>
      <c r="DD43" s="11">
        <v>302.77799999999996</v>
      </c>
      <c r="DE43" s="11">
        <v>96.989000000000004</v>
      </c>
      <c r="DF43" s="11">
        <v>126.952</v>
      </c>
      <c r="DG43" s="11">
        <v>147.60599999999999</v>
      </c>
      <c r="DH43" s="11">
        <v>167.22</v>
      </c>
      <c r="DI43" s="11">
        <v>300.59799999999996</v>
      </c>
      <c r="DJ43" s="11">
        <v>80.079000000000022</v>
      </c>
      <c r="DK43" s="11">
        <v>350.12100000000004</v>
      </c>
      <c r="DL43" s="11">
        <v>59.442999999999998</v>
      </c>
      <c r="DM43" s="11">
        <v>230.44400000000002</v>
      </c>
      <c r="DN43" s="11">
        <v>171.92999999999998</v>
      </c>
      <c r="DO43" s="11">
        <v>141.22399999999999</v>
      </c>
      <c r="DP43" s="11">
        <v>110.74000000000001</v>
      </c>
      <c r="DQ43" s="11">
        <v>95.491</v>
      </c>
      <c r="DR43" s="11">
        <v>200.93500000000003</v>
      </c>
      <c r="DS43" s="11">
        <v>155.42600000000002</v>
      </c>
      <c r="DT43" s="11">
        <v>328.82899999999995</v>
      </c>
      <c r="DU43" s="11">
        <v>567.86799999999994</v>
      </c>
      <c r="DV43" s="11">
        <v>1156.4030000000002</v>
      </c>
      <c r="DW43" s="11">
        <v>417.142</v>
      </c>
      <c r="DX43" s="11">
        <v>124.563</v>
      </c>
      <c r="DY43" s="11">
        <v>295.67700000000002</v>
      </c>
      <c r="DZ43" s="11">
        <v>203.73600000000005</v>
      </c>
      <c r="EA43" s="11">
        <v>204.63399999999999</v>
      </c>
      <c r="EB43" s="11">
        <v>309.62899999999996</v>
      </c>
      <c r="EC43" s="11">
        <v>195.49299999999997</v>
      </c>
      <c r="ED43" s="11">
        <v>331.12</v>
      </c>
      <c r="EE43" s="11">
        <v>284.26699999999994</v>
      </c>
      <c r="EF43" s="11">
        <v>234.25900000000001</v>
      </c>
      <c r="EG43" s="11">
        <v>391.12700000000007</v>
      </c>
      <c r="EH43" s="11">
        <v>192.04900000000004</v>
      </c>
      <c r="EI43" s="11">
        <v>368.21600000000001</v>
      </c>
      <c r="EJ43" s="11">
        <v>275.54899999999998</v>
      </c>
      <c r="EK43" s="11">
        <v>365.97900000000004</v>
      </c>
      <c r="EL43" s="11">
        <v>238.94100000000003</v>
      </c>
      <c r="EM43" s="11">
        <v>179.63700000000003</v>
      </c>
      <c r="EN43" s="11">
        <v>220.239</v>
      </c>
      <c r="EO43" s="11">
        <v>72.393999999999991</v>
      </c>
      <c r="EP43" s="11">
        <v>161.256</v>
      </c>
      <c r="EQ43" s="11">
        <v>369.44600000000003</v>
      </c>
      <c r="ER43" s="11">
        <v>557.56600000000003</v>
      </c>
      <c r="ES43" s="11">
        <v>202.41200000000001</v>
      </c>
      <c r="ET43" s="11">
        <v>174.84799999999998</v>
      </c>
      <c r="EU43" s="11">
        <v>451.78600000000006</v>
      </c>
      <c r="EV43" s="11">
        <v>83.74199999999999</v>
      </c>
      <c r="EW43" s="11">
        <v>336.37200000000007</v>
      </c>
      <c r="EX43" s="11">
        <v>59.744999999999997</v>
      </c>
      <c r="EY43" s="11">
        <v>229.09599999999998</v>
      </c>
      <c r="EZ43" s="11">
        <v>226.221</v>
      </c>
      <c r="FA43" s="11">
        <v>346.39499999999998</v>
      </c>
      <c r="FB43" s="11">
        <v>487.25399999999996</v>
      </c>
      <c r="FC43" s="11">
        <v>213.929</v>
      </c>
      <c r="FD43" s="11">
        <v>433.96400000000006</v>
      </c>
      <c r="FE43" s="11">
        <v>599.40200000000004</v>
      </c>
      <c r="FF43" s="11">
        <v>1937.5500000000002</v>
      </c>
      <c r="FG43" s="11">
        <v>1960.9390000000001</v>
      </c>
      <c r="FH43" s="11">
        <v>869.42099999999982</v>
      </c>
      <c r="FI43" s="11">
        <v>296.41936000000004</v>
      </c>
      <c r="FJ43" s="11">
        <v>322.19888999999995</v>
      </c>
      <c r="FK43" s="11">
        <v>438.04327000000001</v>
      </c>
      <c r="FL43" s="11">
        <v>257.59940999999998</v>
      </c>
      <c r="FM43" s="11">
        <v>438.89873999999998</v>
      </c>
      <c r="FN43" s="11">
        <v>377.09883000000002</v>
      </c>
      <c r="FO43" s="11">
        <v>454.64006000000001</v>
      </c>
      <c r="FP43" s="11">
        <v>453.53645</v>
      </c>
      <c r="FQ43" s="11">
        <v>524.51113999999995</v>
      </c>
      <c r="FR43" s="11">
        <v>303.04416999999995</v>
      </c>
      <c r="FS43" s="11">
        <v>621.37200000000007</v>
      </c>
      <c r="FT43" s="11">
        <v>499.99408999999991</v>
      </c>
      <c r="FU43" s="11">
        <v>403.22644999999994</v>
      </c>
      <c r="FV43" s="11">
        <v>828.56131999999991</v>
      </c>
      <c r="FW43" s="11">
        <v>850.41965000000016</v>
      </c>
      <c r="FX43" s="11">
        <v>453.03055999999998</v>
      </c>
      <c r="FY43" s="11">
        <v>2004.3652399999996</v>
      </c>
      <c r="FZ43" s="11">
        <v>2605.4242200000003</v>
      </c>
      <c r="GA43" s="11">
        <v>2060.5731499999997</v>
      </c>
      <c r="GB43" s="11">
        <v>2099.9934899999998</v>
      </c>
      <c r="GC43" s="11">
        <v>2477.0717599999998</v>
      </c>
      <c r="GD43" s="11">
        <v>1207.4420300000002</v>
      </c>
      <c r="GE43" s="11">
        <v>1307.8816200000001</v>
      </c>
      <c r="GF43" s="11">
        <v>851.67666999999983</v>
      </c>
      <c r="GG43" s="11">
        <v>1254.2581299999999</v>
      </c>
      <c r="GH43" s="11">
        <v>1598.0582299999999</v>
      </c>
      <c r="GI43" s="11">
        <v>1675.9385199999999</v>
      </c>
      <c r="GJ43" s="11">
        <v>842.0716799999999</v>
      </c>
      <c r="GK43" s="11">
        <v>658.53851999999995</v>
      </c>
      <c r="GL43" s="11">
        <v>117.93729</v>
      </c>
      <c r="GM43" s="11">
        <v>623.86788000000001</v>
      </c>
      <c r="GN43" s="11">
        <v>788.41534999999999</v>
      </c>
      <c r="GO43" s="11">
        <v>203.16235999999998</v>
      </c>
      <c r="GP43" s="11">
        <v>754.46438000000023</v>
      </c>
      <c r="GQ43" s="11">
        <v>384.02638999999999</v>
      </c>
      <c r="GR43" s="11">
        <v>567.06903</v>
      </c>
      <c r="GS43" s="11">
        <v>602.15029000000004</v>
      </c>
      <c r="GT43" s="11">
        <v>1468.8741</v>
      </c>
      <c r="GU43" s="11">
        <v>1283.9623999999999</v>
      </c>
      <c r="GV43" s="11">
        <v>2327.7561999999998</v>
      </c>
      <c r="GW43" s="11">
        <v>3398.76406</v>
      </c>
      <c r="GX43" s="11">
        <v>800.51199999999994</v>
      </c>
      <c r="GY43" s="11">
        <v>3001.3312699999997</v>
      </c>
      <c r="GZ43" s="11">
        <v>5280.5535899999995</v>
      </c>
      <c r="HA43" s="11">
        <v>1566.17516</v>
      </c>
      <c r="HB43" s="11">
        <v>3542.7067500000003</v>
      </c>
      <c r="HC43" s="11">
        <v>2071.6879700000004</v>
      </c>
      <c r="HD43" s="11">
        <v>583.10881999999992</v>
      </c>
      <c r="HE43" s="11">
        <v>1782.7086699999998</v>
      </c>
      <c r="HF43" s="11">
        <v>529.74628999999982</v>
      </c>
      <c r="HG43" s="11">
        <v>101.57601000000001</v>
      </c>
      <c r="HH43" s="11">
        <v>678.41783999999996</v>
      </c>
      <c r="HI43" s="11">
        <v>74.234610000000004</v>
      </c>
      <c r="HJ43" s="11">
        <v>163.06195</v>
      </c>
      <c r="HK43" s="11">
        <v>103.34718000000001</v>
      </c>
      <c r="HL43" s="11">
        <v>87.862320000000011</v>
      </c>
      <c r="HM43" s="11">
        <v>178.36869999999999</v>
      </c>
      <c r="HN43" s="11">
        <v>128.70605</v>
      </c>
      <c r="HO43" s="11">
        <v>164.76307999999997</v>
      </c>
      <c r="HP43" s="11">
        <v>0.67032000000000003</v>
      </c>
      <c r="HQ43" s="11">
        <v>393.98941000000002</v>
      </c>
      <c r="HR43" s="11">
        <v>540.72239999999999</v>
      </c>
      <c r="HS43" s="11">
        <v>375.25889999999998</v>
      </c>
      <c r="HT43" s="11">
        <v>770.26522000000011</v>
      </c>
      <c r="HU43" s="11">
        <v>476.10059000000001</v>
      </c>
      <c r="HV43" s="11">
        <v>588.01010999999994</v>
      </c>
      <c r="HW43" s="11">
        <v>1516.3914900000002</v>
      </c>
      <c r="HX43" s="11">
        <v>2844.40506</v>
      </c>
      <c r="HY43" s="11">
        <v>3594.4874100000006</v>
      </c>
      <c r="HZ43" s="11">
        <v>1908.1774000000003</v>
      </c>
      <c r="IA43" s="11">
        <v>1120.8519699999999</v>
      </c>
      <c r="IB43" s="11">
        <v>78.238400000000013</v>
      </c>
      <c r="IC43" s="11">
        <v>1295.4650500000002</v>
      </c>
      <c r="ID43" s="11">
        <v>561.69397000000004</v>
      </c>
      <c r="IE43" s="11">
        <v>962.05452000000002</v>
      </c>
      <c r="IF43" s="11">
        <v>2696.4212900000002</v>
      </c>
      <c r="IG43" s="11">
        <v>2260.6535800000001</v>
      </c>
      <c r="IH43" s="11">
        <v>3989.3093699999999</v>
      </c>
      <c r="II43" s="11">
        <v>4232.9085100000002</v>
      </c>
      <c r="IJ43" s="11">
        <v>1198.90814</v>
      </c>
      <c r="IK43" s="11">
        <v>2147.0409599999998</v>
      </c>
      <c r="IL43" s="11">
        <v>1933.6245899999999</v>
      </c>
      <c r="IM43" s="11">
        <v>511.61376000000001</v>
      </c>
      <c r="IN43" s="11">
        <v>984.46754999999996</v>
      </c>
      <c r="IO43" s="11">
        <v>1602.8143999999998</v>
      </c>
      <c r="IP43" s="11">
        <v>1382.39311</v>
      </c>
      <c r="IQ43" s="11">
        <v>1317.40482</v>
      </c>
      <c r="IR43" s="11">
        <v>696.11020000000008</v>
      </c>
      <c r="IS43" s="11">
        <v>501.82306</v>
      </c>
      <c r="IT43" s="11">
        <v>1000.81315</v>
      </c>
      <c r="IU43" s="11">
        <v>1445.9474500000001</v>
      </c>
      <c r="IV43" s="11">
        <v>855.70145000000002</v>
      </c>
      <c r="IW43" s="11">
        <v>483.39808999999997</v>
      </c>
      <c r="IX43" s="11">
        <v>764.92630999999994</v>
      </c>
      <c r="IY43" s="11">
        <v>370.76703999999995</v>
      </c>
      <c r="IZ43" s="11">
        <v>713.3963</v>
      </c>
      <c r="JA43" s="11">
        <v>1269.9547</v>
      </c>
      <c r="JB43" s="11">
        <v>540.84093999999993</v>
      </c>
      <c r="JC43" s="11">
        <v>535.22705999999994</v>
      </c>
      <c r="JD43" s="11">
        <v>475.18135000000001</v>
      </c>
      <c r="JE43" s="11">
        <v>188.81529999999998</v>
      </c>
      <c r="JF43" s="11">
        <v>680.61825999999996</v>
      </c>
      <c r="JG43" s="11">
        <v>2806.6979199999996</v>
      </c>
      <c r="JH43" s="11">
        <v>1590.8760399999999</v>
      </c>
      <c r="JI43" s="11">
        <v>868.76722000000007</v>
      </c>
      <c r="JJ43" s="11">
        <v>1424.0508500000003</v>
      </c>
      <c r="JK43" s="11">
        <v>659.57938999999999</v>
      </c>
      <c r="JL43" s="11">
        <v>670.29738999999995</v>
      </c>
      <c r="JM43" s="11">
        <v>852.56240000000003</v>
      </c>
      <c r="JN43" s="11">
        <v>957.35026000000005</v>
      </c>
      <c r="JO43" s="11">
        <v>726.26089999999999</v>
      </c>
      <c r="JP43" s="11">
        <v>635.64201000000014</v>
      </c>
      <c r="JQ43" s="11">
        <v>321.23055999999997</v>
      </c>
      <c r="JR43" s="11">
        <v>704.45761999999991</v>
      </c>
      <c r="JS43" s="11">
        <v>1116.0642899999998</v>
      </c>
      <c r="JT43" s="11">
        <v>900.60115999999994</v>
      </c>
      <c r="JU43" s="11">
        <v>291.24887000000001</v>
      </c>
      <c r="JV43" s="11">
        <v>913.19176999999991</v>
      </c>
      <c r="JW43" s="11">
        <v>870.3431599999999</v>
      </c>
      <c r="JX43" s="11">
        <v>1903.3525</v>
      </c>
      <c r="JY43" s="11">
        <v>667.77014000000008</v>
      </c>
      <c r="JZ43" s="11">
        <v>2307.4357799999998</v>
      </c>
      <c r="KA43" s="11">
        <v>563.36823000000004</v>
      </c>
      <c r="KB43" s="11">
        <v>376.36468000000002</v>
      </c>
      <c r="KC43" s="11">
        <v>528.74092999999993</v>
      </c>
      <c r="KD43" s="11">
        <v>212.21222</v>
      </c>
      <c r="KE43" s="11">
        <v>975.76197000000002</v>
      </c>
      <c r="KF43" s="11">
        <v>595.48694999999998</v>
      </c>
      <c r="KG43" s="11">
        <v>1020.0358699999999</v>
      </c>
      <c r="KH43" s="11">
        <v>258.89443000000006</v>
      </c>
      <c r="KI43" s="11">
        <v>1532.5171500000001</v>
      </c>
      <c r="KJ43" s="11">
        <v>2399.3348000000001</v>
      </c>
      <c r="KK43" s="11">
        <v>185.37010000000001</v>
      </c>
      <c r="KL43" s="11">
        <v>1653.4412699999996</v>
      </c>
      <c r="KM43" s="11">
        <v>627.90631000000008</v>
      </c>
      <c r="KN43" s="11">
        <v>653.65151000000014</v>
      </c>
      <c r="KO43" s="11">
        <v>163.32079999999999</v>
      </c>
      <c r="KP43" s="11">
        <v>218.68846000000002</v>
      </c>
      <c r="KQ43" s="11">
        <v>640.53271999999993</v>
      </c>
      <c r="KR43" s="11">
        <v>490.34153000000009</v>
      </c>
      <c r="KS43" s="11">
        <v>804.18198000000007</v>
      </c>
      <c r="KT43" s="11">
        <v>397.10496000000001</v>
      </c>
      <c r="KU43" s="11">
        <v>373.85623000000004</v>
      </c>
      <c r="KV43" s="11">
        <v>564.43679000000009</v>
      </c>
      <c r="KW43" s="11">
        <v>524.96749999999997</v>
      </c>
      <c r="KX43" s="11">
        <v>479.44320000000005</v>
      </c>
      <c r="KY43" s="11">
        <v>2149.4761000000003</v>
      </c>
      <c r="KZ43" s="11">
        <v>1103.3858</v>
      </c>
      <c r="LA43" s="11">
        <v>1118.8335</v>
      </c>
      <c r="LB43" s="11">
        <v>423.80907000000002</v>
      </c>
      <c r="LC43" s="11">
        <v>1248.6963099999998</v>
      </c>
      <c r="LD43" s="11">
        <v>316.40305999999998</v>
      </c>
      <c r="LE43" s="11">
        <v>752.69520999999986</v>
      </c>
      <c r="LF43" s="11">
        <v>637.24383999999998</v>
      </c>
      <c r="LG43" s="11">
        <v>1308.9282600000001</v>
      </c>
      <c r="LH43" s="11">
        <v>293.64911000000001</v>
      </c>
      <c r="LI43" s="11">
        <v>522.62304999999992</v>
      </c>
      <c r="LJ43" s="11">
        <v>1408.2969399999999</v>
      </c>
      <c r="LK43" s="11">
        <v>1391.4725200000003</v>
      </c>
      <c r="LL43" s="11">
        <v>357.39033000000001</v>
      </c>
      <c r="LM43" s="11">
        <v>390.10777999999999</v>
      </c>
      <c r="LN43" s="11">
        <v>1297.72084</v>
      </c>
      <c r="LO43" s="11">
        <v>1249.8193200000001</v>
      </c>
      <c r="LP43" s="11">
        <v>779.93828000000019</v>
      </c>
      <c r="LQ43" s="11">
        <v>2686.0276900000003</v>
      </c>
      <c r="LR43" s="11">
        <v>3064.3582500000002</v>
      </c>
      <c r="LS43" s="11">
        <v>3678.317</v>
      </c>
      <c r="LT43" s="11">
        <v>2419.1869499999998</v>
      </c>
      <c r="LU43" s="11">
        <v>1657.0226499999999</v>
      </c>
      <c r="LV43" s="11">
        <v>1623.7635700000003</v>
      </c>
      <c r="LW43" s="11">
        <v>1125.9231300000001</v>
      </c>
      <c r="LX43" s="11">
        <v>710.48815999999988</v>
      </c>
      <c r="LY43" s="11">
        <v>213.85917000000001</v>
      </c>
      <c r="LZ43" s="11">
        <v>1071.14796</v>
      </c>
      <c r="MA43" s="11">
        <v>1096.93147</v>
      </c>
      <c r="MB43" s="11">
        <v>2167.7972399999994</v>
      </c>
      <c r="MC43" s="11">
        <v>2591.6740400000003</v>
      </c>
      <c r="MD43" s="11">
        <v>5371.1971599999997</v>
      </c>
      <c r="ME43" s="11">
        <v>2314.1289900000002</v>
      </c>
      <c r="MF43" s="11">
        <v>3981.5029800000002</v>
      </c>
      <c r="MG43" s="11">
        <v>4502.6455200000009</v>
      </c>
      <c r="MH43" s="11">
        <v>2244.3758200000002</v>
      </c>
      <c r="MI43" s="11">
        <v>1046.26262</v>
      </c>
      <c r="MJ43" s="11">
        <v>2869.49404</v>
      </c>
      <c r="MK43" s="11">
        <v>2606.1454399999998</v>
      </c>
      <c r="ML43" s="11">
        <v>2437.71335</v>
      </c>
      <c r="MM43" s="11">
        <v>4504.6880199999996</v>
      </c>
      <c r="MN43" s="11">
        <v>4637.4512400000003</v>
      </c>
      <c r="MO43" s="11">
        <v>2184.6820000000002</v>
      </c>
      <c r="MP43" s="11">
        <v>4636.3444200000004</v>
      </c>
      <c r="MQ43" s="11">
        <v>3377.1988499999998</v>
      </c>
      <c r="MR43" s="11">
        <v>2239.3629599999999</v>
      </c>
      <c r="MS43" s="11">
        <v>4104.0678500000004</v>
      </c>
      <c r="MT43" s="11">
        <v>1449.36905</v>
      </c>
      <c r="MU43" s="11">
        <v>3858.9269300000001</v>
      </c>
      <c r="MV43" s="11">
        <v>2003.0375299999998</v>
      </c>
      <c r="MW43" s="11">
        <v>4367.2026800000003</v>
      </c>
      <c r="MX43" s="11">
        <v>3591.2291299999997</v>
      </c>
      <c r="MY43" s="11">
        <v>5709.4565000000002</v>
      </c>
      <c r="MZ43" s="11">
        <v>1352.41652</v>
      </c>
      <c r="NA43" s="11">
        <v>4807.2110000000002</v>
      </c>
      <c r="NB43" s="11">
        <v>2722.1829499999999</v>
      </c>
      <c r="NC43" s="11">
        <v>2800.5082199999997</v>
      </c>
      <c r="ND43" s="42">
        <v>4536.3651499999996</v>
      </c>
      <c r="NE43" s="46">
        <v>3043.7640299999998</v>
      </c>
      <c r="NF43" s="11">
        <v>3446.7413099999999</v>
      </c>
      <c r="NG43" s="11">
        <v>1605.0086799999999</v>
      </c>
      <c r="NH43" s="11">
        <v>5748.1365800000003</v>
      </c>
      <c r="NI43" s="11">
        <v>4535.2969000000003</v>
      </c>
      <c r="NJ43" s="11">
        <v>4211.2786999999998</v>
      </c>
      <c r="NK43" s="11">
        <v>11067.610209999999</v>
      </c>
      <c r="NL43" s="11">
        <v>3151.81043</v>
      </c>
      <c r="NM43" s="11">
        <v>2664.8473600000002</v>
      </c>
      <c r="NN43" s="11">
        <v>5074.1223800000007</v>
      </c>
      <c r="NO43" s="11">
        <v>2495.0936299999998</v>
      </c>
      <c r="NP43" s="42">
        <v>1254.2521999999999</v>
      </c>
      <c r="NQ43" s="46">
        <v>4137.54763</v>
      </c>
      <c r="NR43" s="11">
        <v>1044.9891499999999</v>
      </c>
      <c r="NS43" s="11">
        <v>1429.5679300000002</v>
      </c>
      <c r="NT43" s="11">
        <v>1489.7962300000002</v>
      </c>
      <c r="NU43" s="11">
        <v>1657.3461400000001</v>
      </c>
      <c r="NV43" s="11">
        <v>1663.8244500000001</v>
      </c>
      <c r="NW43" s="11">
        <v>2791.2397699999997</v>
      </c>
      <c r="NX43" s="11">
        <v>1326.3400900000001</v>
      </c>
      <c r="NY43" s="11">
        <v>579.78673000000003</v>
      </c>
      <c r="NZ43" s="11">
        <v>6699.5186300000005</v>
      </c>
      <c r="OA43" s="11">
        <v>670.95285999999999</v>
      </c>
      <c r="OB43" s="42">
        <v>1213.1058200000002</v>
      </c>
      <c r="OC43" s="46">
        <v>907.48561999999993</v>
      </c>
      <c r="OD43" s="11">
        <v>466.31025</v>
      </c>
      <c r="OE43" s="11">
        <v>1078.2442100000001</v>
      </c>
      <c r="OF43" s="11">
        <v>842.41832000000011</v>
      </c>
      <c r="OG43" s="62">
        <v>975.56216000000006</v>
      </c>
    </row>
    <row r="44" spans="2:397" x14ac:dyDescent="0.3">
      <c r="B44" s="20" t="s">
        <v>65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>
        <v>20.748000000000001</v>
      </c>
      <c r="EB44" s="11">
        <v>82.477000000000004</v>
      </c>
      <c r="EC44" s="11"/>
      <c r="ED44" s="11">
        <v>117.69499999999999</v>
      </c>
      <c r="EE44" s="11"/>
      <c r="EF44" s="11"/>
      <c r="EG44" s="11"/>
      <c r="EH44" s="11"/>
      <c r="EI44" s="11"/>
      <c r="EJ44" s="11">
        <v>101.73599999999999</v>
      </c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>
        <v>51.75</v>
      </c>
      <c r="FZ44" s="11"/>
      <c r="GA44" s="11">
        <v>65.491199999999992</v>
      </c>
      <c r="GB44" s="11">
        <v>965.8</v>
      </c>
      <c r="GC44" s="11">
        <v>634.75</v>
      </c>
      <c r="GD44" s="11">
        <v>354.16</v>
      </c>
      <c r="GE44" s="11">
        <v>608.82500000000005</v>
      </c>
      <c r="GF44" s="11">
        <v>253.72499999999999</v>
      </c>
      <c r="GG44" s="11"/>
      <c r="GH44" s="11">
        <v>109.5</v>
      </c>
      <c r="GI44" s="11">
        <v>9.9347999999999992</v>
      </c>
      <c r="GJ44" s="11"/>
      <c r="GK44" s="11"/>
      <c r="GL44" s="11">
        <v>21</v>
      </c>
      <c r="GM44" s="11"/>
      <c r="GN44" s="11"/>
      <c r="GO44" s="11">
        <v>2077.2600000000002</v>
      </c>
      <c r="GP44" s="11">
        <v>579.38499999999999</v>
      </c>
      <c r="GQ44" s="11">
        <v>25.2</v>
      </c>
      <c r="GR44" s="11"/>
      <c r="GS44" s="11">
        <v>485.82</v>
      </c>
      <c r="GT44" s="11"/>
      <c r="GU44" s="11">
        <v>116.19</v>
      </c>
      <c r="GV44" s="11"/>
      <c r="GW44" s="11">
        <v>1245</v>
      </c>
      <c r="GX44" s="11">
        <v>13.44</v>
      </c>
      <c r="GY44" s="11">
        <v>826</v>
      </c>
      <c r="GZ44" s="11"/>
      <c r="HA44" s="11">
        <v>15.25056</v>
      </c>
      <c r="HB44" s="11"/>
      <c r="HC44" s="11">
        <v>1100</v>
      </c>
      <c r="HD44" s="11">
        <v>275</v>
      </c>
      <c r="HE44" s="11"/>
      <c r="HF44" s="11"/>
      <c r="HG44" s="11">
        <v>89.58</v>
      </c>
      <c r="HH44" s="11"/>
      <c r="HI44" s="11">
        <v>210</v>
      </c>
      <c r="HJ44" s="11">
        <v>416</v>
      </c>
      <c r="HK44" s="11">
        <v>401.26</v>
      </c>
      <c r="HL44" s="11">
        <v>166</v>
      </c>
      <c r="HM44" s="11">
        <v>60.42</v>
      </c>
      <c r="HN44" s="11">
        <v>240</v>
      </c>
      <c r="HO44" s="11">
        <v>67.5</v>
      </c>
      <c r="HP44" s="11">
        <v>365</v>
      </c>
      <c r="HQ44" s="11">
        <v>243.75</v>
      </c>
      <c r="HR44" s="11">
        <v>153</v>
      </c>
      <c r="HS44" s="11">
        <v>13.939200000000001</v>
      </c>
      <c r="HT44" s="11">
        <v>162.5</v>
      </c>
      <c r="HU44" s="11">
        <v>13.939200000000001</v>
      </c>
      <c r="HV44" s="11">
        <v>14.374799999999999</v>
      </c>
      <c r="HW44" s="11">
        <v>15.463799999999999</v>
      </c>
      <c r="HX44" s="11"/>
      <c r="HY44" s="11">
        <v>172.96379999999999</v>
      </c>
      <c r="HZ44" s="11">
        <v>498.75</v>
      </c>
      <c r="IA44" s="11">
        <v>313.5</v>
      </c>
      <c r="IB44" s="11">
        <v>599.5</v>
      </c>
      <c r="IC44" s="11">
        <v>155</v>
      </c>
      <c r="ID44" s="11">
        <v>13.278870000000001</v>
      </c>
      <c r="IE44" s="11">
        <v>90</v>
      </c>
      <c r="IF44" s="11">
        <v>467.03</v>
      </c>
      <c r="IG44" s="11"/>
      <c r="IH44" s="11">
        <v>831.5</v>
      </c>
      <c r="II44" s="11">
        <v>210</v>
      </c>
      <c r="IJ44" s="11"/>
      <c r="IK44" s="11"/>
      <c r="IL44" s="11"/>
      <c r="IM44" s="11">
        <v>379</v>
      </c>
      <c r="IN44" s="11">
        <v>1062.46</v>
      </c>
      <c r="IO44" s="11"/>
      <c r="IP44" s="11">
        <v>976.98749999999995</v>
      </c>
      <c r="IQ44" s="11">
        <v>843.75</v>
      </c>
      <c r="IR44" s="11">
        <v>656.25</v>
      </c>
      <c r="IS44" s="11">
        <v>69.371719999999996</v>
      </c>
      <c r="IT44" s="11"/>
      <c r="IU44" s="11"/>
      <c r="IV44" s="11"/>
      <c r="IW44" s="11">
        <v>34.350940000000001</v>
      </c>
      <c r="IX44" s="11"/>
      <c r="IY44" s="11"/>
      <c r="IZ44" s="11"/>
      <c r="JA44" s="11">
        <v>76.5</v>
      </c>
      <c r="JB44" s="11"/>
      <c r="JC44" s="11">
        <v>150</v>
      </c>
      <c r="JD44" s="11">
        <v>138.5</v>
      </c>
      <c r="JE44" s="11"/>
      <c r="JF44" s="11"/>
      <c r="JG44" s="11"/>
      <c r="JH44" s="11">
        <v>144</v>
      </c>
      <c r="JI44" s="11">
        <v>292.5</v>
      </c>
      <c r="JJ44" s="11">
        <v>292.5</v>
      </c>
      <c r="JK44" s="11">
        <v>361.25</v>
      </c>
      <c r="JL44" s="11"/>
      <c r="JM44" s="11">
        <v>195</v>
      </c>
      <c r="JN44" s="11">
        <v>87.5</v>
      </c>
      <c r="JO44" s="11">
        <v>176.75</v>
      </c>
      <c r="JP44" s="11">
        <v>102.575</v>
      </c>
      <c r="JQ44" s="11">
        <v>264.60000000000002</v>
      </c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>
        <v>437.5</v>
      </c>
      <c r="KJ44" s="11">
        <v>230</v>
      </c>
      <c r="KK44" s="11"/>
      <c r="KL44" s="11"/>
      <c r="KM44" s="11">
        <v>267.5</v>
      </c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>
        <v>108.75</v>
      </c>
      <c r="LB44" s="11">
        <v>108.75</v>
      </c>
      <c r="LC44" s="11">
        <v>108.75</v>
      </c>
      <c r="LD44" s="11">
        <v>108.75</v>
      </c>
      <c r="LE44" s="11"/>
      <c r="LF44" s="11"/>
      <c r="LG44" s="11"/>
      <c r="LH44" s="11">
        <v>125</v>
      </c>
      <c r="LI44" s="11"/>
      <c r="LJ44" s="11">
        <v>62.5</v>
      </c>
      <c r="LK44" s="11">
        <v>62.5</v>
      </c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>
        <v>118.15524000000001</v>
      </c>
      <c r="MD44" s="11">
        <v>114.87924000000001</v>
      </c>
      <c r="ME44" s="11"/>
      <c r="MF44" s="11">
        <v>179.87885999999997</v>
      </c>
      <c r="MG44" s="11"/>
      <c r="MH44" s="11"/>
      <c r="MI44" s="11"/>
      <c r="MJ44" s="11"/>
      <c r="MK44" s="11">
        <v>169.19317999999998</v>
      </c>
      <c r="ML44" s="11">
        <v>268.82</v>
      </c>
      <c r="MM44" s="11">
        <v>156.00060000000002</v>
      </c>
      <c r="MN44" s="11">
        <v>165.45060000000001</v>
      </c>
      <c r="MO44" s="11"/>
      <c r="MP44" s="11"/>
      <c r="MQ44" s="11">
        <v>171.12</v>
      </c>
      <c r="MR44" s="11">
        <v>346.02</v>
      </c>
      <c r="MS44" s="11"/>
      <c r="MT44" s="11"/>
      <c r="MU44" s="11" t="s">
        <v>68</v>
      </c>
      <c r="MV44" s="11" t="s">
        <v>68</v>
      </c>
      <c r="MW44" s="11"/>
      <c r="MX44" s="11"/>
      <c r="MY44" s="11" t="s">
        <v>68</v>
      </c>
      <c r="MZ44" s="11">
        <v>0</v>
      </c>
      <c r="NA44" s="11">
        <v>131.24799999999999</v>
      </c>
      <c r="NB44" s="11">
        <v>196.56</v>
      </c>
      <c r="NC44" s="11">
        <v>131.04</v>
      </c>
      <c r="ND44" s="42">
        <v>196.56</v>
      </c>
      <c r="NE44" s="46">
        <v>293.58</v>
      </c>
      <c r="NF44" s="11">
        <v>219.24</v>
      </c>
      <c r="NG44" s="11">
        <v>320.04000000000002</v>
      </c>
      <c r="NH44" s="11">
        <v>249.48</v>
      </c>
      <c r="NI44" s="11" t="s">
        <v>68</v>
      </c>
      <c r="NJ44" s="11" t="s">
        <v>68</v>
      </c>
      <c r="NK44" s="11"/>
      <c r="NL44" s="11">
        <v>88.2</v>
      </c>
      <c r="NM44" s="11">
        <v>176.4</v>
      </c>
      <c r="NN44" s="11">
        <v>700.79362000000003</v>
      </c>
      <c r="NO44" s="11">
        <v>178.98167000000001</v>
      </c>
      <c r="NP44" s="42">
        <v>804.20203000000004</v>
      </c>
      <c r="NQ44" s="46">
        <v>95.032520000000005</v>
      </c>
      <c r="NR44" s="11">
        <v>423.88476000000003</v>
      </c>
      <c r="NS44" s="11">
        <v>628.32593000000008</v>
      </c>
      <c r="NT44" s="11">
        <v>826.41698999999994</v>
      </c>
      <c r="NU44" s="11">
        <v>101.88249999999999</v>
      </c>
      <c r="NV44" s="11">
        <v>504.69972999999999</v>
      </c>
      <c r="NW44" s="11">
        <v>199.48939000000001</v>
      </c>
      <c r="NX44" s="11">
        <v>477.36131</v>
      </c>
      <c r="NY44" s="11">
        <v>280.7962</v>
      </c>
      <c r="NZ44" s="11">
        <v>960.79543999999999</v>
      </c>
      <c r="OA44" s="11">
        <v>650.30525999999998</v>
      </c>
      <c r="OB44" s="42">
        <v>584.66737000000001</v>
      </c>
      <c r="OC44" s="46">
        <v>527.31127000000004</v>
      </c>
      <c r="OD44" s="11">
        <v>97.139490000000009</v>
      </c>
      <c r="OE44" s="11">
        <v>289.52690000000001</v>
      </c>
      <c r="OF44" s="11">
        <v>571.78985</v>
      </c>
      <c r="OG44" s="62">
        <v>432.53578000000005</v>
      </c>
    </row>
    <row r="45" spans="2:397" x14ac:dyDescent="0.3">
      <c r="B45" s="20" t="s">
        <v>47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>
        <v>0.84</v>
      </c>
      <c r="AY45" s="11"/>
      <c r="AZ45" s="11"/>
      <c r="BA45" s="11"/>
      <c r="BB45" s="11"/>
      <c r="BC45" s="11"/>
      <c r="BD45" s="11"/>
      <c r="BE45" s="11">
        <v>648.29999999999995</v>
      </c>
      <c r="BF45" s="11"/>
      <c r="BG45" s="11"/>
      <c r="BH45" s="11"/>
      <c r="BI45" s="11">
        <v>484.26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>
        <v>137.066</v>
      </c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>
        <v>0.05</v>
      </c>
      <c r="CN45" s="11"/>
      <c r="CO45" s="11"/>
      <c r="CP45" s="11"/>
      <c r="CQ45" s="11"/>
      <c r="CR45" s="11"/>
      <c r="CS45" s="11"/>
      <c r="CT45" s="11">
        <v>34.5</v>
      </c>
      <c r="CU45" s="11"/>
      <c r="CV45" s="11"/>
      <c r="CW45" s="11">
        <v>141.6</v>
      </c>
      <c r="CX45" s="11"/>
      <c r="CY45" s="11">
        <v>140.69999999999999</v>
      </c>
      <c r="CZ45" s="11"/>
      <c r="DA45" s="11"/>
      <c r="DB45" s="11"/>
      <c r="DC45" s="11"/>
      <c r="DD45" s="11"/>
      <c r="DE45" s="11"/>
      <c r="DF45" s="11">
        <v>154</v>
      </c>
      <c r="DG45" s="11"/>
      <c r="DH45" s="11">
        <v>10.49</v>
      </c>
      <c r="DI45" s="11"/>
      <c r="DJ45" s="11"/>
      <c r="DK45" s="11">
        <v>8.9999999999999993E-3</v>
      </c>
      <c r="DL45" s="11">
        <v>92.587999999999994</v>
      </c>
      <c r="DM45" s="11">
        <v>780</v>
      </c>
      <c r="DN45" s="11"/>
      <c r="DO45" s="11"/>
      <c r="DP45" s="11"/>
      <c r="DQ45" s="11">
        <v>0.21199999999999999</v>
      </c>
      <c r="DR45" s="11">
        <v>10.09</v>
      </c>
      <c r="DS45" s="11">
        <v>0.01</v>
      </c>
      <c r="DT45" s="11">
        <v>62.1</v>
      </c>
      <c r="DU45" s="11">
        <v>0.01</v>
      </c>
      <c r="DV45" s="11">
        <v>0.6</v>
      </c>
      <c r="DW45" s="11">
        <v>25.5</v>
      </c>
      <c r="DX45" s="11">
        <v>148.33500000000001</v>
      </c>
      <c r="DY45" s="11">
        <v>43.115000000000002</v>
      </c>
      <c r="DZ45" s="11">
        <v>10.167999999999999</v>
      </c>
      <c r="EA45" s="11">
        <v>139.69</v>
      </c>
      <c r="EB45" s="11">
        <v>111.752</v>
      </c>
      <c r="EC45" s="11">
        <v>433.58900000000006</v>
      </c>
      <c r="ED45" s="11">
        <v>242.411</v>
      </c>
      <c r="EE45" s="11">
        <v>475.56099999999998</v>
      </c>
      <c r="EF45" s="11">
        <v>493.48699999999997</v>
      </c>
      <c r="EG45" s="11">
        <v>648.78399999999999</v>
      </c>
      <c r="EH45" s="11">
        <v>541.11599999999999</v>
      </c>
      <c r="EI45" s="11">
        <v>626.38699999999994</v>
      </c>
      <c r="EJ45" s="11">
        <v>1050.9000000000001</v>
      </c>
      <c r="EK45" s="11">
        <v>132.369</v>
      </c>
      <c r="EL45" s="11">
        <v>125.78800000000001</v>
      </c>
      <c r="EM45" s="11">
        <v>771.48699999999997</v>
      </c>
      <c r="EN45" s="11">
        <v>23.54</v>
      </c>
      <c r="EO45" s="11">
        <v>40.296999999999997</v>
      </c>
      <c r="EP45" s="11">
        <v>1004.102</v>
      </c>
      <c r="EQ45" s="11">
        <v>516.38099999999997</v>
      </c>
      <c r="ER45" s="11">
        <v>520.58900000000006</v>
      </c>
      <c r="ES45" s="11"/>
      <c r="ET45" s="11">
        <v>137.268</v>
      </c>
      <c r="EU45" s="11">
        <v>82.5</v>
      </c>
      <c r="EV45" s="11"/>
      <c r="EW45" s="11"/>
      <c r="EX45" s="11">
        <v>11.22</v>
      </c>
      <c r="EY45" s="11"/>
      <c r="EZ45" s="11"/>
      <c r="FA45" s="11">
        <v>25.768000000000001</v>
      </c>
      <c r="FB45" s="11">
        <v>34.855999999999995</v>
      </c>
      <c r="FC45" s="11">
        <v>231.13300000000001</v>
      </c>
      <c r="FD45" s="11">
        <v>308.33699999999999</v>
      </c>
      <c r="FE45" s="11">
        <v>11.231999999999999</v>
      </c>
      <c r="FF45" s="11">
        <v>45.066000000000003</v>
      </c>
      <c r="FG45" s="11">
        <v>26.728999999999999</v>
      </c>
      <c r="FH45" s="11">
        <v>339.233</v>
      </c>
      <c r="FI45" s="11">
        <v>109</v>
      </c>
      <c r="FJ45" s="11">
        <v>263.99472000000003</v>
      </c>
      <c r="FK45" s="11">
        <v>327.5</v>
      </c>
      <c r="FL45" s="11">
        <v>134.13249999999999</v>
      </c>
      <c r="FM45" s="11">
        <v>561.53150000000005</v>
      </c>
      <c r="FN45" s="11">
        <v>330.00681999999995</v>
      </c>
      <c r="FO45" s="11">
        <v>208.99459999999999</v>
      </c>
      <c r="FP45" s="11">
        <v>330.48680000000002</v>
      </c>
      <c r="FQ45" s="11">
        <v>636.05673999999999</v>
      </c>
      <c r="FR45" s="11">
        <v>614.45994999999994</v>
      </c>
      <c r="FS45" s="11">
        <v>1290.2753</v>
      </c>
      <c r="FT45" s="11">
        <v>627.27314999999999</v>
      </c>
      <c r="FU45" s="11">
        <v>636.21310000000005</v>
      </c>
      <c r="FV45" s="11">
        <v>1676.1289400000001</v>
      </c>
      <c r="FW45" s="11">
        <v>695.66453999999999</v>
      </c>
      <c r="FX45" s="11">
        <v>474.59210000000007</v>
      </c>
      <c r="FY45" s="11">
        <v>1113.94544</v>
      </c>
      <c r="FZ45" s="11">
        <v>347.49582999999996</v>
      </c>
      <c r="GA45" s="11">
        <v>777.33912000000009</v>
      </c>
      <c r="GB45" s="11">
        <v>1160.79098</v>
      </c>
      <c r="GC45" s="11">
        <v>413.28538999999995</v>
      </c>
      <c r="GD45" s="11">
        <v>1421.1786000000002</v>
      </c>
      <c r="GE45" s="11">
        <v>1958.9546</v>
      </c>
      <c r="GF45" s="11">
        <v>936.21150999999998</v>
      </c>
      <c r="GG45" s="11">
        <v>1860.6517200000001</v>
      </c>
      <c r="GH45" s="11">
        <v>705.32285999999999</v>
      </c>
      <c r="GI45" s="11">
        <v>2378.8321099999998</v>
      </c>
      <c r="GJ45" s="11">
        <v>487.61126000000002</v>
      </c>
      <c r="GK45" s="11">
        <v>1031.0904700000001</v>
      </c>
      <c r="GL45" s="11">
        <v>273.54359999999997</v>
      </c>
      <c r="GM45" s="11">
        <v>1086.8044199999999</v>
      </c>
      <c r="GN45" s="11">
        <v>913.11090999999999</v>
      </c>
      <c r="GO45" s="11">
        <v>1060.2730799999999</v>
      </c>
      <c r="GP45" s="11">
        <v>1649.79907</v>
      </c>
      <c r="GQ45" s="11">
        <v>1548.9360000000004</v>
      </c>
      <c r="GR45" s="11">
        <v>3426.9771900000001</v>
      </c>
      <c r="GS45" s="11">
        <v>845.29656</v>
      </c>
      <c r="GT45" s="11">
        <v>1107.1397900000002</v>
      </c>
      <c r="GU45" s="11">
        <v>1807.3787299999999</v>
      </c>
      <c r="GV45" s="11">
        <v>631.2346</v>
      </c>
      <c r="GW45" s="11">
        <v>1719.25828</v>
      </c>
      <c r="GX45" s="11">
        <v>566.42159000000004</v>
      </c>
      <c r="GY45" s="11">
        <v>1676.4220699999998</v>
      </c>
      <c r="GZ45" s="11">
        <v>1442.1651200000001</v>
      </c>
      <c r="HA45" s="11">
        <v>790.82555000000002</v>
      </c>
      <c r="HB45" s="11">
        <v>186.03099999999998</v>
      </c>
      <c r="HC45" s="11">
        <v>355.85608000000002</v>
      </c>
      <c r="HD45" s="11">
        <v>1975.0229999999999</v>
      </c>
      <c r="HE45" s="11">
        <v>1517.8887299999999</v>
      </c>
      <c r="HF45" s="11">
        <v>2317.4455900000003</v>
      </c>
      <c r="HG45" s="11">
        <v>2331.2892000000002</v>
      </c>
      <c r="HH45" s="11">
        <v>1738.7130199999999</v>
      </c>
      <c r="HI45" s="11">
        <v>1921.8843099999999</v>
      </c>
      <c r="HJ45" s="11">
        <v>1221.25728</v>
      </c>
      <c r="HK45" s="11">
        <v>1474.8107599999998</v>
      </c>
      <c r="HL45" s="11">
        <v>2741.2195700000002</v>
      </c>
      <c r="HM45" s="11">
        <v>828.24114000000009</v>
      </c>
      <c r="HN45" s="11">
        <v>2830.4887799999997</v>
      </c>
      <c r="HO45" s="11">
        <v>2872.3660600000003</v>
      </c>
      <c r="HP45" s="11">
        <v>1313.6089999999999</v>
      </c>
      <c r="HQ45" s="11">
        <v>1280.5289</v>
      </c>
      <c r="HR45" s="11">
        <v>1539.2660000000001</v>
      </c>
      <c r="HS45" s="11">
        <v>1299.6194700000001</v>
      </c>
      <c r="HT45" s="11">
        <v>477.5265</v>
      </c>
      <c r="HU45" s="11">
        <v>1446.5977599999999</v>
      </c>
      <c r="HV45" s="11">
        <v>1481.5483200000001</v>
      </c>
      <c r="HW45" s="11">
        <v>2149.4640399999998</v>
      </c>
      <c r="HX45" s="11">
        <v>2821.3207400000001</v>
      </c>
      <c r="HY45" s="11">
        <v>1836.5863300000001</v>
      </c>
      <c r="HZ45" s="11">
        <v>1783.89698</v>
      </c>
      <c r="IA45" s="11">
        <v>1094.6754100000001</v>
      </c>
      <c r="IB45" s="11">
        <v>1030.2963999999999</v>
      </c>
      <c r="IC45" s="11">
        <v>1466.83745</v>
      </c>
      <c r="ID45" s="11">
        <v>1360.59114</v>
      </c>
      <c r="IE45" s="11">
        <v>1412.5800400000001</v>
      </c>
      <c r="IF45" s="11">
        <v>3124.4589100000003</v>
      </c>
      <c r="IG45" s="11">
        <v>1934.7095300000001</v>
      </c>
      <c r="IH45" s="11">
        <v>2170.8932</v>
      </c>
      <c r="II45" s="11">
        <v>1306.56432</v>
      </c>
      <c r="IJ45" s="11">
        <v>1569.72624</v>
      </c>
      <c r="IK45" s="11">
        <v>986.37013000000002</v>
      </c>
      <c r="IL45" s="11">
        <v>1053.7888800000001</v>
      </c>
      <c r="IM45" s="11">
        <v>723.61606000000006</v>
      </c>
      <c r="IN45" s="11">
        <v>188.06</v>
      </c>
      <c r="IO45" s="11">
        <v>1366.4668000000001</v>
      </c>
      <c r="IP45" s="11"/>
      <c r="IQ45" s="11">
        <v>497.53235999999998</v>
      </c>
      <c r="IR45" s="11">
        <v>105.63551000000001</v>
      </c>
      <c r="IS45" s="11">
        <v>1770.16696</v>
      </c>
      <c r="IT45" s="11">
        <v>34.83</v>
      </c>
      <c r="IU45" s="11">
        <v>50.159870000000005</v>
      </c>
      <c r="IV45" s="11">
        <v>452.60521</v>
      </c>
      <c r="IW45" s="11">
        <v>2279.1048000000001</v>
      </c>
      <c r="IX45" s="11">
        <v>1136.546</v>
      </c>
      <c r="IY45" s="11">
        <v>3000.28316</v>
      </c>
      <c r="IZ45" s="11">
        <v>1413.12814</v>
      </c>
      <c r="JA45" s="11">
        <v>273.89999999999998</v>
      </c>
      <c r="JB45" s="11">
        <v>1409.2</v>
      </c>
      <c r="JC45" s="11">
        <v>30.39</v>
      </c>
      <c r="JD45" s="11"/>
      <c r="JE45" s="11">
        <v>21.6785</v>
      </c>
      <c r="JF45" s="11">
        <v>12.45</v>
      </c>
      <c r="JG45" s="11">
        <v>1019.51661</v>
      </c>
      <c r="JH45" s="11">
        <v>1327</v>
      </c>
      <c r="JI45" s="11">
        <v>2030.625</v>
      </c>
      <c r="JJ45" s="11">
        <v>920</v>
      </c>
      <c r="JK45" s="11">
        <v>1855.7827600000001</v>
      </c>
      <c r="JL45" s="11"/>
      <c r="JM45" s="11"/>
      <c r="JN45" s="11">
        <v>66.262559999999993</v>
      </c>
      <c r="JO45" s="11"/>
      <c r="JP45" s="11">
        <v>251</v>
      </c>
      <c r="JQ45" s="11">
        <v>905.28724</v>
      </c>
      <c r="JR45" s="11">
        <v>2195.2724999999996</v>
      </c>
      <c r="JS45" s="11">
        <v>1425.0558599999999</v>
      </c>
      <c r="JT45" s="11">
        <v>606.76527999999996</v>
      </c>
      <c r="JU45" s="11">
        <v>376.93650000000002</v>
      </c>
      <c r="JV45" s="11">
        <v>106.71764</v>
      </c>
      <c r="JW45" s="11">
        <v>235</v>
      </c>
      <c r="JX45" s="11"/>
      <c r="JY45" s="11">
        <v>32.842690000000005</v>
      </c>
      <c r="JZ45" s="11"/>
      <c r="KA45" s="11">
        <v>1647.1975</v>
      </c>
      <c r="KB45" s="11">
        <v>651.72257000000002</v>
      </c>
      <c r="KC45" s="11">
        <v>341.53532000000001</v>
      </c>
      <c r="KD45" s="11"/>
      <c r="KE45" s="11">
        <v>13.5624</v>
      </c>
      <c r="KF45" s="11">
        <v>46.091059999999999</v>
      </c>
      <c r="KG45" s="11">
        <v>31.951880000000003</v>
      </c>
      <c r="KH45" s="11">
        <v>5.6153999999999993</v>
      </c>
      <c r="KI45" s="11">
        <v>28.819029999999998</v>
      </c>
      <c r="KJ45" s="11">
        <v>489.08787999999998</v>
      </c>
      <c r="KK45" s="11"/>
      <c r="KL45" s="11"/>
      <c r="KM45" s="11"/>
      <c r="KN45" s="11">
        <v>19.7712</v>
      </c>
      <c r="KO45" s="11">
        <v>28.336860000000001</v>
      </c>
      <c r="KP45" s="11"/>
      <c r="KQ45" s="11"/>
      <c r="KR45" s="11">
        <v>23.933209999999999</v>
      </c>
      <c r="KS45" s="11"/>
      <c r="KT45" s="11">
        <v>17.321249999999999</v>
      </c>
      <c r="KU45" s="11">
        <v>6.3881999999999994</v>
      </c>
      <c r="KV45" s="11"/>
      <c r="KW45" s="11"/>
      <c r="KX45" s="11">
        <v>31.33032</v>
      </c>
      <c r="KY45" s="11">
        <v>11.103540000000001</v>
      </c>
      <c r="KZ45" s="11"/>
      <c r="LA45" s="11"/>
      <c r="LB45" s="11">
        <v>14.38388</v>
      </c>
      <c r="LC45" s="11"/>
      <c r="LD45" s="11">
        <v>20.629349999999999</v>
      </c>
      <c r="LE45" s="11">
        <v>6.9784499999999996</v>
      </c>
      <c r="LF45" s="11"/>
      <c r="LG45" s="11"/>
      <c r="LH45" s="11"/>
      <c r="LI45" s="11">
        <v>18.739329999999999</v>
      </c>
      <c r="LJ45" s="11">
        <v>23.988389999999999</v>
      </c>
      <c r="LK45" s="11">
        <v>22.06596</v>
      </c>
      <c r="LL45" s="11">
        <v>2.7805</v>
      </c>
      <c r="LM45" s="11"/>
      <c r="LN45" s="11"/>
      <c r="LO45" s="11"/>
      <c r="LP45" s="11">
        <v>84.699169999999995</v>
      </c>
      <c r="LQ45" s="11"/>
      <c r="LR45" s="11"/>
      <c r="LS45" s="11">
        <v>4.351</v>
      </c>
      <c r="LT45" s="11"/>
      <c r="LU45" s="11">
        <v>25.931319999999999</v>
      </c>
      <c r="LV45" s="11"/>
      <c r="LW45" s="11">
        <v>37.515619999999998</v>
      </c>
      <c r="LX45" s="11">
        <v>28.283999999999999</v>
      </c>
      <c r="LY45" s="11"/>
      <c r="LZ45" s="11">
        <v>22.980119999999999</v>
      </c>
      <c r="MA45" s="11"/>
      <c r="MB45" s="11"/>
      <c r="MC45" s="11">
        <v>67.824210000000008</v>
      </c>
      <c r="MD45" s="11"/>
      <c r="ME45" s="11">
        <v>26.827919999999999</v>
      </c>
      <c r="MF45" s="11"/>
      <c r="MG45" s="11"/>
      <c r="MH45" s="11"/>
      <c r="MI45" s="11">
        <v>25.5016</v>
      </c>
      <c r="MJ45" s="11">
        <v>26.81596</v>
      </c>
      <c r="MK45" s="11"/>
      <c r="ML45" s="11"/>
      <c r="MM45" s="11"/>
      <c r="MN45" s="11"/>
      <c r="MO45" s="11"/>
      <c r="MP45" s="11"/>
      <c r="MQ45" s="11"/>
      <c r="MR45" s="11"/>
      <c r="MS45" s="11">
        <v>74.038550000000001</v>
      </c>
      <c r="MT45" s="11"/>
      <c r="MU45" s="11">
        <v>0</v>
      </c>
      <c r="MV45" s="11">
        <v>27.91694</v>
      </c>
      <c r="MW45" s="11">
        <v>26.835339999999999</v>
      </c>
      <c r="MX45" s="11"/>
      <c r="MY45" s="11">
        <v>0</v>
      </c>
      <c r="MZ45" s="11">
        <v>26.177610000000001</v>
      </c>
      <c r="NA45" s="11">
        <v>36.090000000000003</v>
      </c>
      <c r="NB45" s="11">
        <v>23.531099999999999</v>
      </c>
      <c r="NC45" s="11"/>
      <c r="ND45" s="42">
        <v>21.786750000000001</v>
      </c>
      <c r="NE45" s="46">
        <v>31.462259999999997</v>
      </c>
      <c r="NF45" s="11">
        <v>0</v>
      </c>
      <c r="NG45" s="11">
        <v>13.82278</v>
      </c>
      <c r="NH45" s="11" t="s">
        <v>68</v>
      </c>
      <c r="NI45" s="11" t="s">
        <v>68</v>
      </c>
      <c r="NJ45" s="11" t="s">
        <v>68</v>
      </c>
      <c r="NK45" s="11"/>
      <c r="NL45" s="11">
        <v>36.727069999999998</v>
      </c>
      <c r="NM45" s="11">
        <v>0</v>
      </c>
      <c r="NN45" s="11">
        <v>31.59911</v>
      </c>
      <c r="NO45" s="11">
        <v>39.660890000000002</v>
      </c>
      <c r="NP45" s="42">
        <v>35.447710000000001</v>
      </c>
      <c r="NQ45" s="46">
        <v>58.6066</v>
      </c>
      <c r="NR45" s="11">
        <v>0</v>
      </c>
      <c r="NS45" s="11">
        <v>36.59619</v>
      </c>
      <c r="NT45" s="11">
        <v>36.97531</v>
      </c>
      <c r="NU45" s="11">
        <v>34.437269999999998</v>
      </c>
      <c r="NV45" s="11">
        <v>76.700199999999995</v>
      </c>
      <c r="NW45" s="11">
        <v>0</v>
      </c>
      <c r="NX45" s="11">
        <v>34.878329999999998</v>
      </c>
      <c r="NY45" s="11" t="s">
        <v>68</v>
      </c>
      <c r="NZ45" s="11">
        <v>0</v>
      </c>
      <c r="OA45" s="11">
        <v>29.04</v>
      </c>
      <c r="OB45" s="42">
        <v>0</v>
      </c>
      <c r="OC45" s="46">
        <v>57.6</v>
      </c>
      <c r="OD45" s="11">
        <v>31.616919999999997</v>
      </c>
      <c r="OE45" s="11">
        <v>116.70804</v>
      </c>
      <c r="OF45" s="11">
        <v>28.987200000000001</v>
      </c>
      <c r="OG45" s="62">
        <v>48.009799999999998</v>
      </c>
    </row>
    <row r="46" spans="2:397" x14ac:dyDescent="0.3">
      <c r="B46" s="20" t="s">
        <v>48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>
        <v>15.35</v>
      </c>
      <c r="BJ46" s="11"/>
      <c r="BK46" s="11"/>
      <c r="BL46" s="11">
        <v>58.944000000000003</v>
      </c>
      <c r="BM46" s="11"/>
      <c r="BN46" s="11">
        <v>61.504000000000005</v>
      </c>
      <c r="BO46" s="11"/>
      <c r="BP46" s="11"/>
      <c r="BQ46" s="11"/>
      <c r="BR46" s="11">
        <v>196.05600000000001</v>
      </c>
      <c r="BS46" s="11">
        <v>84.024000000000001</v>
      </c>
      <c r="BT46" s="11">
        <v>83.16</v>
      </c>
      <c r="BU46" s="11">
        <v>166.32</v>
      </c>
      <c r="BV46" s="11"/>
      <c r="BW46" s="11">
        <v>95.742999999999995</v>
      </c>
      <c r="BX46" s="11">
        <v>255.315</v>
      </c>
      <c r="BY46" s="11">
        <v>317.33600000000001</v>
      </c>
      <c r="BZ46" s="11">
        <v>698.06899999999996</v>
      </c>
      <c r="CA46" s="11">
        <v>882.3</v>
      </c>
      <c r="CB46" s="11">
        <v>1503.7170000000001</v>
      </c>
      <c r="CC46" s="11">
        <v>575.01</v>
      </c>
      <c r="CD46" s="11">
        <v>363.37299999999999</v>
      </c>
      <c r="CE46" s="11">
        <v>452.11699999999996</v>
      </c>
      <c r="CF46" s="11"/>
      <c r="CG46" s="11"/>
      <c r="CH46" s="11">
        <v>56.543999999999997</v>
      </c>
      <c r="CI46" s="11">
        <v>156.72499999999999</v>
      </c>
      <c r="CJ46" s="11">
        <v>83.775000000000006</v>
      </c>
      <c r="CK46" s="11"/>
      <c r="CL46" s="11"/>
      <c r="CM46" s="11"/>
      <c r="CN46" s="11"/>
      <c r="CO46" s="11">
        <v>660.28800000000001</v>
      </c>
      <c r="CP46" s="11">
        <v>0.89400000000000002</v>
      </c>
      <c r="CQ46" s="11">
        <v>49</v>
      </c>
      <c r="CR46" s="11"/>
      <c r="CS46" s="11"/>
      <c r="CT46" s="11">
        <v>63.009</v>
      </c>
      <c r="CU46" s="11"/>
      <c r="CV46" s="11">
        <v>3484.6350000000002</v>
      </c>
      <c r="CW46" s="11">
        <v>0.05</v>
      </c>
      <c r="CX46" s="11"/>
      <c r="CY46" s="11">
        <v>240</v>
      </c>
      <c r="CZ46" s="11">
        <v>156</v>
      </c>
      <c r="DA46" s="11"/>
      <c r="DB46" s="11"/>
      <c r="DC46" s="11"/>
      <c r="DD46" s="11"/>
      <c r="DE46" s="11"/>
      <c r="DF46" s="11"/>
      <c r="DG46" s="11"/>
      <c r="DH46" s="11">
        <v>270</v>
      </c>
      <c r="DI46" s="11"/>
      <c r="DJ46" s="11"/>
      <c r="DK46" s="11">
        <v>1300</v>
      </c>
      <c r="DL46" s="11"/>
      <c r="DM46" s="11">
        <v>8.4000000000000005E-2</v>
      </c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>
        <v>142.19999999999999</v>
      </c>
      <c r="EJ46" s="11">
        <v>215.542</v>
      </c>
      <c r="EK46" s="11"/>
      <c r="EL46" s="11"/>
      <c r="EM46" s="11"/>
      <c r="EN46" s="11">
        <v>44.198</v>
      </c>
      <c r="EO46" s="11"/>
      <c r="EP46" s="11"/>
      <c r="EQ46" s="11"/>
      <c r="ER46" s="11"/>
      <c r="ES46" s="11"/>
      <c r="ET46" s="11">
        <v>283.44</v>
      </c>
      <c r="EU46" s="11"/>
      <c r="EV46" s="11">
        <v>343.17</v>
      </c>
      <c r="EW46" s="11">
        <v>162.71800000000002</v>
      </c>
      <c r="EX46" s="11">
        <v>371.61799999999999</v>
      </c>
      <c r="EY46" s="11">
        <v>263.15699999999998</v>
      </c>
      <c r="EZ46" s="11">
        <v>521.79100000000005</v>
      </c>
      <c r="FA46" s="11">
        <v>322</v>
      </c>
      <c r="FB46" s="11">
        <v>311.75</v>
      </c>
      <c r="FC46" s="11">
        <v>1071.489</v>
      </c>
      <c r="FD46" s="11">
        <v>970.38599999999997</v>
      </c>
      <c r="FE46" s="11">
        <v>2030.0650000000001</v>
      </c>
      <c r="FF46" s="11">
        <v>1886.2170000000001</v>
      </c>
      <c r="FG46" s="11">
        <v>2536.1320000000001</v>
      </c>
      <c r="FH46" s="11">
        <v>1831.8429999999998</v>
      </c>
      <c r="FI46" s="11">
        <v>1332.51378</v>
      </c>
      <c r="FJ46" s="11">
        <v>2198.7726299999999</v>
      </c>
      <c r="FK46" s="11">
        <v>996.40156000000002</v>
      </c>
      <c r="FL46" s="11">
        <v>1467.1956299999999</v>
      </c>
      <c r="FM46" s="11">
        <v>1481.73153</v>
      </c>
      <c r="FN46" s="11">
        <v>1145.1487299999999</v>
      </c>
      <c r="FO46" s="11">
        <v>1290.1483799999999</v>
      </c>
      <c r="FP46" s="11">
        <v>638.56420000000003</v>
      </c>
      <c r="FQ46" s="11">
        <v>817.31373999999994</v>
      </c>
      <c r="FR46" s="11">
        <v>2005.14795</v>
      </c>
      <c r="FS46" s="11">
        <v>2022.09141</v>
      </c>
      <c r="FT46" s="11">
        <v>2027.4697399999998</v>
      </c>
      <c r="FU46" s="11">
        <v>3048.28802</v>
      </c>
      <c r="FV46" s="11">
        <v>2978.5044399999997</v>
      </c>
      <c r="FW46" s="11">
        <v>2482.90083</v>
      </c>
      <c r="FX46" s="11">
        <v>3966.0908899999999</v>
      </c>
      <c r="FY46" s="11">
        <v>2461.3918100000001</v>
      </c>
      <c r="FZ46" s="11">
        <v>4799.5399600000001</v>
      </c>
      <c r="GA46" s="11">
        <v>4084.1995399999996</v>
      </c>
      <c r="GB46" s="11">
        <v>3529.9440700000005</v>
      </c>
      <c r="GC46" s="11">
        <v>4397.206110000001</v>
      </c>
      <c r="GD46" s="11">
        <v>7388.20417</v>
      </c>
      <c r="GE46" s="11">
        <v>5449.54648</v>
      </c>
      <c r="GF46" s="11">
        <v>2743.9923099999996</v>
      </c>
      <c r="GG46" s="11">
        <v>7791.9035899999999</v>
      </c>
      <c r="GH46" s="11">
        <v>3629.6687400000001</v>
      </c>
      <c r="GI46" s="11">
        <v>2477.9469100000001</v>
      </c>
      <c r="GJ46" s="11">
        <v>2237.25947</v>
      </c>
      <c r="GK46" s="11">
        <v>1857.80287</v>
      </c>
      <c r="GL46" s="11">
        <v>1290.6432</v>
      </c>
      <c r="GM46" s="11">
        <v>2839.8869100000002</v>
      </c>
      <c r="GN46" s="11">
        <v>1826.4648000000002</v>
      </c>
      <c r="GO46" s="11">
        <v>8238.36103</v>
      </c>
      <c r="GP46" s="11">
        <v>14707.034349999998</v>
      </c>
      <c r="GQ46" s="11">
        <v>6360.5059300000003</v>
      </c>
      <c r="GR46" s="11">
        <v>9393.5898799999995</v>
      </c>
      <c r="GS46" s="11">
        <v>13408.768549999999</v>
      </c>
      <c r="GT46" s="11">
        <v>13914.483969999999</v>
      </c>
      <c r="GU46" s="11">
        <v>6468.3054599999996</v>
      </c>
      <c r="GV46" s="11">
        <v>6580.7627499999999</v>
      </c>
      <c r="GW46" s="11">
        <v>3772.3722400000001</v>
      </c>
      <c r="GX46" s="11">
        <v>6955.8187000000007</v>
      </c>
      <c r="GY46" s="11">
        <v>6916.7442600000004</v>
      </c>
      <c r="GZ46" s="11">
        <v>5210.2929999999997</v>
      </c>
      <c r="HA46" s="11">
        <v>10652.30328</v>
      </c>
      <c r="HB46" s="11">
        <v>6249.0514299999995</v>
      </c>
      <c r="HC46" s="11">
        <v>2668.6711599999999</v>
      </c>
      <c r="HD46" s="11">
        <v>44.297499999999999</v>
      </c>
      <c r="HE46" s="11">
        <v>741.31502999999998</v>
      </c>
      <c r="HF46" s="11">
        <v>1467.5222200000003</v>
      </c>
      <c r="HG46" s="11">
        <v>1082.6781599999999</v>
      </c>
      <c r="HH46" s="11">
        <v>938.70147999999995</v>
      </c>
      <c r="HI46" s="11">
        <v>2184.0228299999999</v>
      </c>
      <c r="HJ46" s="11">
        <v>1217.2779500000001</v>
      </c>
      <c r="HK46" s="11">
        <v>1015.0936800000001</v>
      </c>
      <c r="HL46" s="11">
        <v>1199.7345600000003</v>
      </c>
      <c r="HM46" s="11">
        <v>1008.66237</v>
      </c>
      <c r="HN46" s="11">
        <v>1540.4366099999997</v>
      </c>
      <c r="HO46" s="11">
        <v>5418.1886700000005</v>
      </c>
      <c r="HP46" s="11">
        <v>1753.0549699999999</v>
      </c>
      <c r="HQ46" s="11">
        <v>2302.98218</v>
      </c>
      <c r="HR46" s="11">
        <v>1414.65344</v>
      </c>
      <c r="HS46" s="11">
        <v>2007.6544699999997</v>
      </c>
      <c r="HT46" s="11">
        <v>1483.9733000000001</v>
      </c>
      <c r="HU46" s="11">
        <v>3283.3792900000003</v>
      </c>
      <c r="HV46" s="11">
        <v>2019.6607199999999</v>
      </c>
      <c r="HW46" s="11">
        <v>1930.6417699999997</v>
      </c>
      <c r="HX46" s="11">
        <v>7421.8235800000002</v>
      </c>
      <c r="HY46" s="11">
        <v>15010.551750000001</v>
      </c>
      <c r="HZ46" s="11">
        <v>8132.1447900000003</v>
      </c>
      <c r="IA46" s="11">
        <v>8102.7876299999998</v>
      </c>
      <c r="IB46" s="11">
        <v>4605.51</v>
      </c>
      <c r="IC46" s="11">
        <v>5480.3107899999995</v>
      </c>
      <c r="ID46" s="11">
        <v>4785.72289</v>
      </c>
      <c r="IE46" s="11">
        <v>2222.7259899999999</v>
      </c>
      <c r="IF46" s="11">
        <v>4515.67029</v>
      </c>
      <c r="IG46" s="11">
        <v>3696.0467100000001</v>
      </c>
      <c r="IH46" s="11">
        <v>1720.0946200000001</v>
      </c>
      <c r="II46" s="11">
        <v>1986.7463299999999</v>
      </c>
      <c r="IJ46" s="11">
        <v>10322.78233</v>
      </c>
      <c r="IK46" s="11">
        <v>6765.6210300000002</v>
      </c>
      <c r="IL46" s="11">
        <v>9851.0687600000001</v>
      </c>
      <c r="IM46" s="11">
        <v>2857.5660600000001</v>
      </c>
      <c r="IN46" s="11">
        <v>3829.3939799999998</v>
      </c>
      <c r="IO46" s="11">
        <v>7297.8890200000005</v>
      </c>
      <c r="IP46" s="11">
        <v>4968.8864800000001</v>
      </c>
      <c r="IQ46" s="11">
        <v>3099.5596800000003</v>
      </c>
      <c r="IR46" s="11">
        <v>2159.35592</v>
      </c>
      <c r="IS46" s="11">
        <v>3786.5982599999998</v>
      </c>
      <c r="IT46" s="11">
        <v>2402.5624999999995</v>
      </c>
      <c r="IU46" s="11">
        <v>5251.31297</v>
      </c>
      <c r="IV46" s="11">
        <v>5234.2236000000012</v>
      </c>
      <c r="IW46" s="11">
        <v>5082.64977</v>
      </c>
      <c r="IX46" s="11">
        <v>10993.016609999999</v>
      </c>
      <c r="IY46" s="11">
        <v>6565.5658000000003</v>
      </c>
      <c r="IZ46" s="11">
        <v>4035.6637899999996</v>
      </c>
      <c r="JA46" s="11">
        <v>3881.5646399999996</v>
      </c>
      <c r="JB46" s="11">
        <v>3020.0104199999996</v>
      </c>
      <c r="JC46" s="11">
        <v>7340.3482599999998</v>
      </c>
      <c r="JD46" s="11">
        <v>5233.3249599999999</v>
      </c>
      <c r="JE46" s="11">
        <v>6735.0087100000001</v>
      </c>
      <c r="JF46" s="11">
        <v>10326.948359999999</v>
      </c>
      <c r="JG46" s="11">
        <v>6164.0899900000004</v>
      </c>
      <c r="JH46" s="11">
        <v>11569.525860000002</v>
      </c>
      <c r="JI46" s="11">
        <v>24055.975680000003</v>
      </c>
      <c r="JJ46" s="11">
        <v>23013.507119999998</v>
      </c>
      <c r="JK46" s="11">
        <v>12924.688380000001</v>
      </c>
      <c r="JL46" s="11">
        <v>13544.261640000001</v>
      </c>
      <c r="JM46" s="11">
        <v>22330.64358</v>
      </c>
      <c r="JN46" s="11">
        <v>24639.312000000002</v>
      </c>
      <c r="JO46" s="11">
        <v>10582.659540000001</v>
      </c>
      <c r="JP46" s="11">
        <v>5284.7875199999999</v>
      </c>
      <c r="JQ46" s="11">
        <v>4005.2309600000003</v>
      </c>
      <c r="JR46" s="11">
        <v>2829.4331000000002</v>
      </c>
      <c r="JS46" s="11">
        <v>4921.0011599999998</v>
      </c>
      <c r="JT46" s="11">
        <v>8939.7248399999989</v>
      </c>
      <c r="JU46" s="11">
        <v>22218.632110000002</v>
      </c>
      <c r="JV46" s="11">
        <v>37821.178590000003</v>
      </c>
      <c r="JW46" s="11">
        <v>23846.434010000001</v>
      </c>
      <c r="JX46" s="11">
        <v>10039.272280000001</v>
      </c>
      <c r="JY46" s="11">
        <v>10120.363729999999</v>
      </c>
      <c r="JZ46" s="11">
        <v>6845.2396699999999</v>
      </c>
      <c r="KA46" s="11">
        <v>7754.800650000001</v>
      </c>
      <c r="KB46" s="11">
        <v>3231.3263699999998</v>
      </c>
      <c r="KC46" s="11">
        <v>949.39706000000001</v>
      </c>
      <c r="KD46" s="11">
        <v>2626.98164</v>
      </c>
      <c r="KE46" s="11">
        <v>5748.181129999999</v>
      </c>
      <c r="KF46" s="11">
        <v>5147.3640800000003</v>
      </c>
      <c r="KG46" s="11">
        <v>4284.82611</v>
      </c>
      <c r="KH46" s="11">
        <v>8871.0842599999996</v>
      </c>
      <c r="KI46" s="11">
        <v>2844.5924399999994</v>
      </c>
      <c r="KJ46" s="11">
        <v>8360.3537699999997</v>
      </c>
      <c r="KK46" s="11">
        <v>5664.7011000000002</v>
      </c>
      <c r="KL46" s="11">
        <v>4662.4972800000005</v>
      </c>
      <c r="KM46" s="11">
        <v>3807.0002999999997</v>
      </c>
      <c r="KN46" s="11">
        <v>7734.952870000001</v>
      </c>
      <c r="KO46" s="11">
        <v>5773.3973000000005</v>
      </c>
      <c r="KP46" s="11">
        <v>6618.4671600000001</v>
      </c>
      <c r="KQ46" s="11">
        <v>7768.7219000000005</v>
      </c>
      <c r="KR46" s="11">
        <v>8435.6671099999985</v>
      </c>
      <c r="KS46" s="11">
        <v>8833.6180100000001</v>
      </c>
      <c r="KT46" s="11">
        <v>10154.490229999999</v>
      </c>
      <c r="KU46" s="11">
        <v>9091.6783400000004</v>
      </c>
      <c r="KV46" s="11">
        <v>10903.535380000001</v>
      </c>
      <c r="KW46" s="11">
        <v>6377.3989200000005</v>
      </c>
      <c r="KX46" s="11">
        <v>5875.952940000001</v>
      </c>
      <c r="KY46" s="11">
        <v>7711.2545499999997</v>
      </c>
      <c r="KZ46" s="11">
        <v>4911.8591800000013</v>
      </c>
      <c r="LA46" s="11">
        <v>5466.2747600000012</v>
      </c>
      <c r="LB46" s="11">
        <v>7520.0805599999994</v>
      </c>
      <c r="LC46" s="11">
        <v>9336.5019000000011</v>
      </c>
      <c r="LD46" s="11">
        <v>9532.9860199999985</v>
      </c>
      <c r="LE46" s="11">
        <v>5731.370570000001</v>
      </c>
      <c r="LF46" s="11">
        <v>7954.6979399999991</v>
      </c>
      <c r="LG46" s="11">
        <v>4995.8704800000005</v>
      </c>
      <c r="LH46" s="11">
        <v>4715.5024599999997</v>
      </c>
      <c r="LI46" s="11">
        <v>6927.1292600000006</v>
      </c>
      <c r="LJ46" s="11">
        <v>5154.5351099999989</v>
      </c>
      <c r="LK46" s="11">
        <v>7236.3993099999989</v>
      </c>
      <c r="LL46" s="11">
        <v>6959.5346500000005</v>
      </c>
      <c r="LM46" s="11">
        <v>6711.3284300000005</v>
      </c>
      <c r="LN46" s="11">
        <v>7117.0156900000002</v>
      </c>
      <c r="LO46" s="11">
        <v>5544.6773799999992</v>
      </c>
      <c r="LP46" s="11">
        <v>8652.3654999999999</v>
      </c>
      <c r="LQ46" s="11">
        <v>8319.9466699999994</v>
      </c>
      <c r="LR46" s="11">
        <v>7535.6641600000003</v>
      </c>
      <c r="LS46" s="11">
        <v>11382.519460000001</v>
      </c>
      <c r="LT46" s="11">
        <v>14004.36183</v>
      </c>
      <c r="LU46" s="11">
        <v>9686.3913899999989</v>
      </c>
      <c r="LV46" s="11">
        <v>8259.730599999999</v>
      </c>
      <c r="LW46" s="11">
        <v>6578.0635400000001</v>
      </c>
      <c r="LX46" s="11">
        <v>4956.5484899999992</v>
      </c>
      <c r="LY46" s="11">
        <v>8500.1270100000002</v>
      </c>
      <c r="LZ46" s="11">
        <v>8613.2660299999989</v>
      </c>
      <c r="MA46" s="11">
        <v>6888.79133</v>
      </c>
      <c r="MB46" s="11">
        <v>10283.298069999999</v>
      </c>
      <c r="MC46" s="11">
        <v>12554.045620000001</v>
      </c>
      <c r="MD46" s="11">
        <v>21672.936739999997</v>
      </c>
      <c r="ME46" s="11">
        <v>15204.82691</v>
      </c>
      <c r="MF46" s="11">
        <v>12280.934799999999</v>
      </c>
      <c r="MG46" s="11">
        <v>18458.496740000002</v>
      </c>
      <c r="MH46" s="11">
        <v>15360.58287</v>
      </c>
      <c r="MI46" s="11">
        <v>9842.1737300000004</v>
      </c>
      <c r="MJ46" s="11">
        <v>8584.7775599999986</v>
      </c>
      <c r="MK46" s="11">
        <v>6554.8886399999983</v>
      </c>
      <c r="ML46" s="11">
        <v>5455.3156499999996</v>
      </c>
      <c r="MM46" s="11">
        <v>7995.2091700000001</v>
      </c>
      <c r="MN46" s="11">
        <v>11062.34741</v>
      </c>
      <c r="MO46" s="11">
        <v>16481.91588</v>
      </c>
      <c r="MP46" s="11">
        <v>16428.1041</v>
      </c>
      <c r="MQ46" s="11">
        <v>11245.407220000001</v>
      </c>
      <c r="MR46" s="11">
        <v>13628.274609999999</v>
      </c>
      <c r="MS46" s="11">
        <v>14171.420700000001</v>
      </c>
      <c r="MT46" s="11">
        <v>8663.8501799999995</v>
      </c>
      <c r="MU46" s="11">
        <v>8534.78197</v>
      </c>
      <c r="MV46" s="11">
        <v>6447.8892100000003</v>
      </c>
      <c r="MW46" s="11">
        <v>11256.816780000001</v>
      </c>
      <c r="MX46" s="11">
        <v>8249.0940600000013</v>
      </c>
      <c r="MY46" s="11">
        <v>11303.35975</v>
      </c>
      <c r="MZ46" s="11">
        <v>13364.665419999999</v>
      </c>
      <c r="NA46" s="11">
        <v>15774.37592</v>
      </c>
      <c r="NB46" s="11">
        <v>12271.910179999999</v>
      </c>
      <c r="NC46" s="11">
        <v>20945.13696</v>
      </c>
      <c r="ND46" s="42">
        <v>16620.741820000003</v>
      </c>
      <c r="NE46" s="46">
        <v>24863.263730000002</v>
      </c>
      <c r="NF46" s="11">
        <v>14714.444199999998</v>
      </c>
      <c r="NG46" s="11">
        <v>417.54629</v>
      </c>
      <c r="NH46" s="11">
        <v>871.45341000000008</v>
      </c>
      <c r="NI46" s="11">
        <v>1905.33332</v>
      </c>
      <c r="NJ46" s="11">
        <v>2905.6345899999997</v>
      </c>
      <c r="NK46" s="11">
        <v>6212.0079699999987</v>
      </c>
      <c r="NL46" s="11">
        <v>6617.6478399999996</v>
      </c>
      <c r="NM46" s="11">
        <v>4831.4831800000002</v>
      </c>
      <c r="NN46" s="11">
        <v>11521.841729999998</v>
      </c>
      <c r="NO46" s="11">
        <v>5083.0872899999995</v>
      </c>
      <c r="NP46" s="42">
        <v>5665.1723700000002</v>
      </c>
      <c r="NQ46" s="46">
        <v>6286.3446199999998</v>
      </c>
      <c r="NR46" s="11">
        <v>5859.5695100000012</v>
      </c>
      <c r="NS46" s="11">
        <v>5612.3137299999999</v>
      </c>
      <c r="NT46" s="11">
        <v>3273.1510800000001</v>
      </c>
      <c r="NU46" s="11">
        <v>3214.6547600000004</v>
      </c>
      <c r="NV46" s="11">
        <v>1573.79087</v>
      </c>
      <c r="NW46" s="11">
        <v>2531.32465</v>
      </c>
      <c r="NX46" s="11">
        <v>3280.8358900000003</v>
      </c>
      <c r="NY46" s="11">
        <v>3564.1463299999996</v>
      </c>
      <c r="NZ46" s="11">
        <v>2432.3793599999999</v>
      </c>
      <c r="OA46" s="11">
        <v>1408.5156100000002</v>
      </c>
      <c r="OB46" s="42">
        <v>1754.7499599999999</v>
      </c>
      <c r="OC46" s="46">
        <v>1897.2784000000001</v>
      </c>
      <c r="OD46" s="11">
        <v>1186.3112900000001</v>
      </c>
      <c r="OE46" s="11">
        <v>2284.7987199999998</v>
      </c>
      <c r="OF46" s="11">
        <v>1769.5247400000001</v>
      </c>
      <c r="OG46" s="62">
        <v>2073.2081200000002</v>
      </c>
    </row>
    <row r="47" spans="2:397" x14ac:dyDescent="0.3">
      <c r="B47" s="20" t="s">
        <v>49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>
        <v>17.875</v>
      </c>
      <c r="CV47" s="11">
        <v>169.75</v>
      </c>
      <c r="CW47" s="11">
        <v>135</v>
      </c>
      <c r="CX47" s="11">
        <v>168.75</v>
      </c>
      <c r="CY47" s="11">
        <v>101.25</v>
      </c>
      <c r="CZ47" s="11">
        <v>270</v>
      </c>
      <c r="DA47" s="11">
        <v>66.25</v>
      </c>
      <c r="DB47" s="11">
        <v>168.75</v>
      </c>
      <c r="DC47" s="11">
        <v>207</v>
      </c>
      <c r="DD47" s="11"/>
      <c r="DE47" s="11">
        <v>138</v>
      </c>
      <c r="DF47" s="11">
        <v>127.875</v>
      </c>
      <c r="DG47" s="11">
        <v>127.875</v>
      </c>
      <c r="DH47" s="11">
        <v>311.25</v>
      </c>
      <c r="DI47" s="11">
        <v>425</v>
      </c>
      <c r="DJ47" s="11"/>
      <c r="DK47" s="11">
        <v>196</v>
      </c>
      <c r="DL47" s="11">
        <v>510</v>
      </c>
      <c r="DM47" s="11">
        <v>96.5</v>
      </c>
      <c r="DN47" s="11">
        <v>457.125</v>
      </c>
      <c r="DO47" s="11">
        <v>666.875</v>
      </c>
      <c r="DP47" s="11">
        <v>210</v>
      </c>
      <c r="DQ47" s="11">
        <v>358.125</v>
      </c>
      <c r="DR47" s="11"/>
      <c r="DS47" s="11">
        <v>90</v>
      </c>
      <c r="DT47" s="11">
        <v>352.625</v>
      </c>
      <c r="DU47" s="11"/>
      <c r="DV47" s="11">
        <v>281.75</v>
      </c>
      <c r="DW47" s="11">
        <v>522.79999999999995</v>
      </c>
      <c r="DX47" s="11">
        <v>183</v>
      </c>
      <c r="DY47" s="11">
        <v>155.56800000000001</v>
      </c>
      <c r="DZ47" s="11">
        <v>1191.356</v>
      </c>
      <c r="EA47" s="11">
        <v>835.18200000000002</v>
      </c>
      <c r="EB47" s="11">
        <v>486.49200000000002</v>
      </c>
      <c r="EC47" s="11">
        <v>142</v>
      </c>
      <c r="ED47" s="11">
        <v>179.81800000000001</v>
      </c>
      <c r="EE47" s="11">
        <v>543.13599999999997</v>
      </c>
      <c r="EF47" s="11">
        <v>32.75</v>
      </c>
      <c r="EG47" s="11">
        <v>155.5</v>
      </c>
      <c r="EH47" s="11">
        <v>299.33000000000004</v>
      </c>
      <c r="EI47" s="11">
        <v>315.05</v>
      </c>
      <c r="EJ47" s="11">
        <v>221.33</v>
      </c>
      <c r="EK47" s="11">
        <v>347.69</v>
      </c>
      <c r="EL47" s="11">
        <v>314.95100000000002</v>
      </c>
      <c r="EM47" s="11">
        <v>493.9</v>
      </c>
      <c r="EN47" s="11">
        <v>268.7</v>
      </c>
      <c r="EO47" s="11">
        <v>82.5</v>
      </c>
      <c r="EP47" s="11"/>
      <c r="EQ47" s="11"/>
      <c r="ER47" s="11">
        <v>130.875</v>
      </c>
      <c r="ES47" s="11"/>
      <c r="ET47" s="11">
        <v>430.57</v>
      </c>
      <c r="EU47" s="11">
        <v>301.875</v>
      </c>
      <c r="EV47" s="11">
        <v>369.10899999999998</v>
      </c>
      <c r="EW47" s="11">
        <v>690.58500000000004</v>
      </c>
      <c r="EX47" s="11">
        <v>365.73</v>
      </c>
      <c r="EY47" s="11">
        <v>316.25</v>
      </c>
      <c r="EZ47" s="11">
        <v>363.35</v>
      </c>
      <c r="FA47" s="11">
        <v>408.375</v>
      </c>
      <c r="FB47" s="11">
        <v>651.72500000000002</v>
      </c>
      <c r="FC47" s="11">
        <v>344.9</v>
      </c>
      <c r="FD47" s="11">
        <v>1870.338</v>
      </c>
      <c r="FE47" s="11">
        <v>730.54</v>
      </c>
      <c r="FF47" s="11">
        <v>412.26499999999999</v>
      </c>
      <c r="FG47" s="11">
        <v>1468.913</v>
      </c>
      <c r="FH47" s="11">
        <v>369.91199999999998</v>
      </c>
      <c r="FI47" s="11">
        <v>156.34</v>
      </c>
      <c r="FJ47" s="11">
        <v>1105.4949999999999</v>
      </c>
      <c r="FK47" s="11">
        <v>636.37</v>
      </c>
      <c r="FL47" s="11">
        <v>1054.68</v>
      </c>
      <c r="FM47" s="11">
        <v>329.25</v>
      </c>
      <c r="FN47" s="11">
        <v>334.60599999999999</v>
      </c>
      <c r="FO47" s="11">
        <v>553.74599999999998</v>
      </c>
      <c r="FP47" s="11">
        <v>1014.62086</v>
      </c>
      <c r="FQ47" s="11">
        <v>1116.095</v>
      </c>
      <c r="FR47" s="11">
        <v>1223.7750000000001</v>
      </c>
      <c r="FS47" s="11">
        <v>1013.2</v>
      </c>
      <c r="FT47" s="11">
        <v>533.52250000000004</v>
      </c>
      <c r="FU47" s="11">
        <v>1044.0705</v>
      </c>
      <c r="FV47" s="11">
        <v>270.25</v>
      </c>
      <c r="FW47" s="11">
        <v>370.875</v>
      </c>
      <c r="FX47" s="11">
        <v>880.48199999999997</v>
      </c>
      <c r="FY47" s="11">
        <v>632.25</v>
      </c>
      <c r="FZ47" s="11">
        <v>900.44105000000002</v>
      </c>
      <c r="GA47" s="11">
        <v>2047.1399999999999</v>
      </c>
      <c r="GB47" s="11">
        <v>2256.5993699999999</v>
      </c>
      <c r="GC47" s="11">
        <v>2916.6868199999999</v>
      </c>
      <c r="GD47" s="11">
        <v>4809.7768299999998</v>
      </c>
      <c r="GE47" s="11">
        <v>1354.03648</v>
      </c>
      <c r="GF47" s="11">
        <v>2255.4502000000002</v>
      </c>
      <c r="GG47" s="11">
        <v>1380.0355199999999</v>
      </c>
      <c r="GH47" s="11">
        <v>715.52499999999998</v>
      </c>
      <c r="GI47" s="11">
        <v>801.13619999999992</v>
      </c>
      <c r="GJ47" s="11">
        <v>324.25035000000003</v>
      </c>
      <c r="GK47" s="11">
        <v>147.5</v>
      </c>
      <c r="GL47" s="11"/>
      <c r="GM47" s="11"/>
      <c r="GN47" s="11">
        <v>610</v>
      </c>
      <c r="GO47" s="11">
        <v>430</v>
      </c>
      <c r="GP47" s="11">
        <v>742.5</v>
      </c>
      <c r="GQ47" s="11">
        <v>537.5</v>
      </c>
      <c r="GR47" s="11">
        <v>1813.9251399999998</v>
      </c>
      <c r="GS47" s="11">
        <v>1774.9251399999998</v>
      </c>
      <c r="GT47" s="11">
        <v>1545</v>
      </c>
      <c r="GU47" s="11">
        <v>2365.4181899999999</v>
      </c>
      <c r="GV47" s="11">
        <v>3363.25</v>
      </c>
      <c r="GW47" s="11">
        <v>1891.6716799999999</v>
      </c>
      <c r="GX47" s="11">
        <v>2925.1566400000002</v>
      </c>
      <c r="GY47" s="11">
        <v>1766.5883100000001</v>
      </c>
      <c r="GZ47" s="11">
        <v>1653.16562</v>
      </c>
      <c r="HA47" s="11">
        <v>1422.5</v>
      </c>
      <c r="HB47" s="11">
        <v>2063.50477</v>
      </c>
      <c r="HC47" s="11">
        <v>1615.60015</v>
      </c>
      <c r="HD47" s="11">
        <v>558.07860000000005</v>
      </c>
      <c r="HE47" s="11">
        <v>454.14042999999998</v>
      </c>
      <c r="HF47" s="11">
        <v>912.02422999999999</v>
      </c>
      <c r="HG47" s="11">
        <v>759.10490000000004</v>
      </c>
      <c r="HH47" s="11">
        <v>1612.94649</v>
      </c>
      <c r="HI47" s="11">
        <v>1304.5595499999999</v>
      </c>
      <c r="HJ47" s="11">
        <v>2906.3168099999998</v>
      </c>
      <c r="HK47" s="11">
        <v>3724.3146699999998</v>
      </c>
      <c r="HL47" s="11">
        <v>1934.84023</v>
      </c>
      <c r="HM47" s="11">
        <v>1742.6080000000002</v>
      </c>
      <c r="HN47" s="11">
        <v>1991.4177</v>
      </c>
      <c r="HO47" s="11">
        <v>3310.5268799999999</v>
      </c>
      <c r="HP47" s="11">
        <v>6031.2</v>
      </c>
      <c r="HQ47" s="11">
        <v>328.5</v>
      </c>
      <c r="HR47" s="11">
        <v>1490.9777300000001</v>
      </c>
      <c r="HS47" s="11">
        <v>814.45632999999998</v>
      </c>
      <c r="HT47" s="11">
        <v>1219.6603500000001</v>
      </c>
      <c r="HU47" s="11">
        <v>1280.4515000000001</v>
      </c>
      <c r="HV47" s="11">
        <v>757.36944999999992</v>
      </c>
      <c r="HW47" s="11">
        <v>1930.28811</v>
      </c>
      <c r="HX47" s="11">
        <v>3629.7051799999999</v>
      </c>
      <c r="HY47" s="11">
        <v>946.07659999999998</v>
      </c>
      <c r="HZ47" s="11">
        <v>778.51725999999996</v>
      </c>
      <c r="IA47" s="11">
        <v>2721.6309799999995</v>
      </c>
      <c r="IB47" s="11">
        <v>1446.07</v>
      </c>
      <c r="IC47" s="11">
        <v>1679.68265</v>
      </c>
      <c r="ID47" s="11">
        <v>1475.7750000000001</v>
      </c>
      <c r="IE47" s="11">
        <v>2244.5309400000001</v>
      </c>
      <c r="IF47" s="11">
        <v>3109.7755399999996</v>
      </c>
      <c r="IG47" s="11">
        <v>3110.93604</v>
      </c>
      <c r="IH47" s="11">
        <v>3241.4250000000002</v>
      </c>
      <c r="II47" s="11">
        <v>2689.8926200000001</v>
      </c>
      <c r="IJ47" s="11">
        <v>2194.5576099999998</v>
      </c>
      <c r="IK47" s="11">
        <v>713.125</v>
      </c>
      <c r="IL47" s="11">
        <v>1372.1720500000001</v>
      </c>
      <c r="IM47" s="11"/>
      <c r="IN47" s="11">
        <v>733.49451999999997</v>
      </c>
      <c r="IO47" s="11">
        <v>217.13457</v>
      </c>
      <c r="IP47" s="11">
        <v>642.15972999999997</v>
      </c>
      <c r="IQ47" s="11">
        <v>398.17493000000002</v>
      </c>
      <c r="IR47" s="11">
        <v>648.07485000000008</v>
      </c>
      <c r="IS47" s="11">
        <v>993.29927999999995</v>
      </c>
      <c r="IT47" s="11">
        <v>1177.1092699999999</v>
      </c>
      <c r="IU47" s="11">
        <v>887.83155000000011</v>
      </c>
      <c r="IV47" s="11">
        <v>1187.0316800000001</v>
      </c>
      <c r="IW47" s="11">
        <v>1383.45416</v>
      </c>
      <c r="IX47" s="11">
        <v>1350.68291</v>
      </c>
      <c r="IY47" s="11">
        <v>1009.3735899999999</v>
      </c>
      <c r="IZ47" s="11">
        <v>1464.18</v>
      </c>
      <c r="JA47" s="11">
        <v>239.15</v>
      </c>
      <c r="JB47" s="11">
        <v>410.27483999999998</v>
      </c>
      <c r="JC47" s="11">
        <v>1279.3978399999999</v>
      </c>
      <c r="JD47" s="11">
        <v>880.25</v>
      </c>
      <c r="JE47" s="11">
        <v>140</v>
      </c>
      <c r="JF47" s="11">
        <v>904</v>
      </c>
      <c r="JG47" s="11">
        <v>92.290169999999989</v>
      </c>
      <c r="JH47" s="11">
        <v>2142.1772799999999</v>
      </c>
      <c r="JI47" s="11">
        <v>2767.75</v>
      </c>
      <c r="JJ47" s="11">
        <v>675.25</v>
      </c>
      <c r="JK47" s="11">
        <v>699.25</v>
      </c>
      <c r="JL47" s="11">
        <v>473.75</v>
      </c>
      <c r="JM47" s="11">
        <v>665.16507000000001</v>
      </c>
      <c r="JN47" s="11">
        <v>648.75</v>
      </c>
      <c r="JO47" s="11">
        <v>296.25</v>
      </c>
      <c r="JP47" s="11">
        <v>691</v>
      </c>
      <c r="JQ47" s="11">
        <v>303.75</v>
      </c>
      <c r="JR47" s="11">
        <v>391.60250000000002</v>
      </c>
      <c r="JS47" s="11">
        <v>1760.72</v>
      </c>
      <c r="JT47" s="11">
        <v>2335.9930100000001</v>
      </c>
      <c r="JU47" s="11">
        <v>4.5999999999999996</v>
      </c>
      <c r="JV47" s="11">
        <v>190</v>
      </c>
      <c r="JW47" s="11">
        <v>526.44000000000005</v>
      </c>
      <c r="JX47" s="11"/>
      <c r="JY47" s="11">
        <v>134.6</v>
      </c>
      <c r="JZ47" s="11"/>
      <c r="KA47" s="11"/>
      <c r="KB47" s="11"/>
      <c r="KC47" s="11"/>
      <c r="KD47" s="11">
        <v>150</v>
      </c>
      <c r="KE47" s="11">
        <v>3.8167199999999997</v>
      </c>
      <c r="KF47" s="11"/>
      <c r="KG47" s="11">
        <v>86</v>
      </c>
      <c r="KH47" s="11">
        <v>1.44</v>
      </c>
      <c r="KI47" s="11"/>
      <c r="KJ47" s="11">
        <v>109.75</v>
      </c>
      <c r="KK47" s="11">
        <v>138.84100000000001</v>
      </c>
      <c r="KL47" s="11">
        <v>165.69172</v>
      </c>
      <c r="KM47" s="11">
        <v>35.200000000000003</v>
      </c>
      <c r="KN47" s="11">
        <v>313.35000000000002</v>
      </c>
      <c r="KO47" s="11">
        <v>296.10000000000002</v>
      </c>
      <c r="KP47" s="11"/>
      <c r="KQ47" s="11"/>
      <c r="KR47" s="11"/>
      <c r="KS47" s="11">
        <v>1.57585</v>
      </c>
      <c r="KT47" s="11">
        <v>1.7311800000000002</v>
      </c>
      <c r="KU47" s="11"/>
      <c r="KV47" s="11">
        <v>225</v>
      </c>
      <c r="KW47" s="11"/>
      <c r="KX47" s="11"/>
      <c r="KY47" s="11"/>
      <c r="KZ47" s="11">
        <v>4.5889899999999999</v>
      </c>
      <c r="LA47" s="11"/>
      <c r="LB47" s="11"/>
      <c r="LC47" s="11">
        <v>164</v>
      </c>
      <c r="LD47" s="11"/>
      <c r="LE47" s="11">
        <v>152.625</v>
      </c>
      <c r="LF47" s="11"/>
      <c r="LG47" s="11"/>
      <c r="LH47" s="11"/>
      <c r="LI47" s="11"/>
      <c r="LJ47" s="11"/>
      <c r="LK47" s="11"/>
      <c r="LL47" s="11">
        <v>1.6128</v>
      </c>
      <c r="LM47" s="11"/>
      <c r="LN47" s="11"/>
      <c r="LO47" s="11">
        <v>50.7</v>
      </c>
      <c r="LP47" s="11"/>
      <c r="LQ47" s="11"/>
      <c r="LR47" s="11"/>
      <c r="LS47" s="11"/>
      <c r="LT47" s="11"/>
      <c r="LU47" s="11"/>
      <c r="LV47" s="11">
        <v>189</v>
      </c>
      <c r="LW47" s="11"/>
      <c r="LX47" s="11"/>
      <c r="LY47" s="11">
        <v>1.6128</v>
      </c>
      <c r="LZ47" s="11"/>
      <c r="MA47" s="11"/>
      <c r="MB47" s="11"/>
      <c r="MC47" s="11"/>
      <c r="MD47" s="11"/>
      <c r="ME47" s="11">
        <v>59.22</v>
      </c>
      <c r="MF47" s="11">
        <v>164.71348</v>
      </c>
      <c r="MG47" s="11">
        <v>182.34899999999999</v>
      </c>
      <c r="MH47" s="11"/>
      <c r="MI47" s="11">
        <v>323.68</v>
      </c>
      <c r="MJ47" s="11">
        <v>386.11</v>
      </c>
      <c r="MK47" s="11">
        <v>375.48</v>
      </c>
      <c r="ML47" s="11">
        <v>100.8</v>
      </c>
      <c r="MM47" s="11"/>
      <c r="MN47" s="11">
        <v>104.93279999999999</v>
      </c>
      <c r="MO47" s="11"/>
      <c r="MP47" s="11"/>
      <c r="MQ47" s="11"/>
      <c r="MR47" s="11"/>
      <c r="MS47" s="11"/>
      <c r="MT47" s="11"/>
      <c r="MU47" s="11" t="s">
        <v>68</v>
      </c>
      <c r="MV47" s="11" t="s">
        <v>68</v>
      </c>
      <c r="MW47" s="11"/>
      <c r="MX47" s="11"/>
      <c r="MY47" s="11">
        <v>0</v>
      </c>
      <c r="MZ47" s="11">
        <v>45.907550000000001</v>
      </c>
      <c r="NA47" s="11">
        <v>0</v>
      </c>
      <c r="NB47" s="11">
        <v>89.021600000000007</v>
      </c>
      <c r="NC47" s="11">
        <v>0</v>
      </c>
      <c r="ND47" s="42">
        <v>449.84584000000001</v>
      </c>
      <c r="NE47" s="46">
        <v>137.23632000000001</v>
      </c>
      <c r="NF47" s="11">
        <v>467.5</v>
      </c>
      <c r="NG47" s="11" t="s">
        <v>68</v>
      </c>
      <c r="NH47" s="11">
        <v>0</v>
      </c>
      <c r="NI47" s="11">
        <v>955</v>
      </c>
      <c r="NJ47" s="11">
        <v>186.48</v>
      </c>
      <c r="NK47" s="11">
        <v>29.209599999999998</v>
      </c>
      <c r="NL47" s="11">
        <v>343.78512000000001</v>
      </c>
      <c r="NM47" s="11">
        <v>0</v>
      </c>
      <c r="NN47" s="11">
        <v>270.72000000000003</v>
      </c>
      <c r="NO47" s="11">
        <v>46.877519999999997</v>
      </c>
      <c r="NP47" s="42">
        <v>0</v>
      </c>
      <c r="NQ47" s="46">
        <v>177.94897</v>
      </c>
      <c r="NR47" s="11">
        <v>104.84672</v>
      </c>
      <c r="NS47" s="11">
        <v>104.8304</v>
      </c>
      <c r="NT47" s="11">
        <v>278.92536000000001</v>
      </c>
      <c r="NU47" s="11">
        <v>78.630479999999991</v>
      </c>
      <c r="NV47" s="11">
        <v>52.4176</v>
      </c>
      <c r="NW47" s="11">
        <v>729.71743000000004</v>
      </c>
      <c r="NX47" s="11">
        <v>138.77828</v>
      </c>
      <c r="NY47" s="11">
        <v>175</v>
      </c>
      <c r="NZ47" s="11">
        <v>472.95704999999998</v>
      </c>
      <c r="OA47" s="11">
        <v>305</v>
      </c>
      <c r="OB47" s="42">
        <v>501.72820999999999</v>
      </c>
      <c r="OC47" s="46">
        <v>171.72820999999999</v>
      </c>
      <c r="OD47" s="11">
        <v>0</v>
      </c>
      <c r="OE47" s="11">
        <v>196.82754</v>
      </c>
      <c r="OF47" s="11" t="s">
        <v>68</v>
      </c>
      <c r="OG47" s="62" t="s">
        <v>68</v>
      </c>
    </row>
    <row r="48" spans="2:397" x14ac:dyDescent="0.3">
      <c r="B48" s="20" t="s">
        <v>50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>
        <v>30.75</v>
      </c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>
        <v>0.51300000000000001</v>
      </c>
      <c r="CG48" s="11"/>
      <c r="CH48" s="11"/>
      <c r="CI48" s="11">
        <v>7.8E-2</v>
      </c>
      <c r="CJ48" s="11"/>
      <c r="CK48" s="11"/>
      <c r="CL48" s="11"/>
      <c r="CM48" s="11"/>
      <c r="CN48" s="11"/>
      <c r="CO48" s="11"/>
      <c r="CP48" s="11"/>
      <c r="CQ48" s="11">
        <v>0.21299999999999999</v>
      </c>
      <c r="CR48" s="11"/>
      <c r="CS48" s="11"/>
      <c r="CT48" s="11"/>
      <c r="CU48" s="11">
        <v>0.22700000000000001</v>
      </c>
      <c r="CV48" s="11">
        <v>0.216</v>
      </c>
      <c r="CW48" s="11">
        <v>42.624000000000002</v>
      </c>
      <c r="CX48" s="11"/>
      <c r="CY48" s="11"/>
      <c r="CZ48" s="11">
        <v>33.774999999999999</v>
      </c>
      <c r="DA48" s="11"/>
      <c r="DB48" s="11">
        <v>140.01900000000001</v>
      </c>
      <c r="DC48" s="11"/>
      <c r="DD48" s="11"/>
      <c r="DE48" s="11"/>
      <c r="DF48" s="11"/>
      <c r="DG48" s="11"/>
      <c r="DH48" s="11">
        <v>8.08</v>
      </c>
      <c r="DI48" s="11">
        <v>8.3780000000000001</v>
      </c>
      <c r="DJ48" s="11"/>
      <c r="DK48" s="11"/>
      <c r="DL48" s="11">
        <v>29.655999999999999</v>
      </c>
      <c r="DM48" s="11">
        <v>29.655999999999999</v>
      </c>
      <c r="DN48" s="11"/>
      <c r="DO48" s="11"/>
      <c r="DP48" s="11">
        <v>30.056000000000001</v>
      </c>
      <c r="DQ48" s="11"/>
      <c r="DR48" s="11">
        <v>30.056000000000001</v>
      </c>
      <c r="DS48" s="11">
        <v>32.950000000000003</v>
      </c>
      <c r="DT48" s="11"/>
      <c r="DU48" s="11"/>
      <c r="DV48" s="11"/>
      <c r="DW48" s="11"/>
      <c r="DX48" s="11"/>
      <c r="DY48" s="11">
        <v>52.5</v>
      </c>
      <c r="DZ48" s="11"/>
      <c r="EA48" s="11"/>
      <c r="EB48" s="11"/>
      <c r="EC48" s="11">
        <v>36.4</v>
      </c>
      <c r="ED48" s="11">
        <v>20.8</v>
      </c>
      <c r="EE48" s="11"/>
      <c r="EF48" s="11"/>
      <c r="EG48" s="11"/>
      <c r="EH48" s="11"/>
      <c r="EI48" s="11">
        <v>106</v>
      </c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>
        <v>164</v>
      </c>
      <c r="EW48" s="11">
        <v>17.372</v>
      </c>
      <c r="EX48" s="11">
        <v>8.6859999999999999</v>
      </c>
      <c r="EY48" s="11"/>
      <c r="EZ48" s="11">
        <v>34.741999999999997</v>
      </c>
      <c r="FA48" s="11">
        <v>52.113999999999997</v>
      </c>
      <c r="FB48" s="11">
        <v>57.804000000000002</v>
      </c>
      <c r="FC48" s="11">
        <v>180.96799999999999</v>
      </c>
      <c r="FD48" s="11"/>
      <c r="FE48" s="11">
        <v>765.20200000000011</v>
      </c>
      <c r="FF48" s="11">
        <v>386</v>
      </c>
      <c r="FG48" s="11">
        <v>90.91</v>
      </c>
      <c r="FH48" s="11">
        <v>57.640999999999998</v>
      </c>
      <c r="FI48" s="11"/>
      <c r="FJ48" s="11"/>
      <c r="FK48" s="11">
        <v>67.336110000000005</v>
      </c>
      <c r="FL48" s="11">
        <v>57.273579999999995</v>
      </c>
      <c r="FM48" s="11">
        <v>62.781919999999992</v>
      </c>
      <c r="FN48" s="11">
        <v>84.6</v>
      </c>
      <c r="FO48" s="11">
        <v>59.169409999999999</v>
      </c>
      <c r="FP48" s="11">
        <v>74.261719999999997</v>
      </c>
      <c r="FQ48" s="11"/>
      <c r="FR48" s="11">
        <v>26.597439999999999</v>
      </c>
      <c r="FS48" s="11">
        <v>62.527360000000002</v>
      </c>
      <c r="FT48" s="11">
        <v>7.9279200000000003</v>
      </c>
      <c r="FU48" s="11">
        <v>27.431400000000004</v>
      </c>
      <c r="FV48" s="11"/>
      <c r="FW48" s="11"/>
      <c r="FX48" s="11"/>
      <c r="FY48" s="11">
        <v>0.81455999999999995</v>
      </c>
      <c r="FZ48" s="11">
        <v>18.006360000000001</v>
      </c>
      <c r="GA48" s="11">
        <v>5.3E-3</v>
      </c>
      <c r="GB48" s="11">
        <v>2.9989999999999997</v>
      </c>
      <c r="GC48" s="11">
        <v>585.42689999999993</v>
      </c>
      <c r="GD48" s="11">
        <v>653.4325</v>
      </c>
      <c r="GE48" s="11">
        <v>740.96055999999999</v>
      </c>
      <c r="GF48" s="11">
        <v>95.43</v>
      </c>
      <c r="GG48" s="11">
        <v>80.674999999999997</v>
      </c>
      <c r="GH48" s="11">
        <v>617.24</v>
      </c>
      <c r="GI48" s="11">
        <v>1421.9812000000002</v>
      </c>
      <c r="GJ48" s="11">
        <v>607.63</v>
      </c>
      <c r="GK48" s="11">
        <v>250.77</v>
      </c>
      <c r="GL48" s="11">
        <v>209.36</v>
      </c>
      <c r="GM48" s="11">
        <v>856.33839999999998</v>
      </c>
      <c r="GN48" s="11"/>
      <c r="GO48" s="11">
        <v>209.36</v>
      </c>
      <c r="GP48" s="11">
        <v>651.404</v>
      </c>
      <c r="GQ48" s="11">
        <v>641.22</v>
      </c>
      <c r="GR48" s="11">
        <v>469.2</v>
      </c>
      <c r="GS48" s="11">
        <v>284.2</v>
      </c>
      <c r="GT48" s="11">
        <v>74.400000000000006</v>
      </c>
      <c r="GU48" s="11">
        <v>297.60000000000002</v>
      </c>
      <c r="GV48" s="11">
        <v>618.66600000000005</v>
      </c>
      <c r="GW48" s="11">
        <v>1016.0992</v>
      </c>
      <c r="GX48" s="11">
        <v>732.6</v>
      </c>
      <c r="GY48" s="11">
        <v>414.86868000000004</v>
      </c>
      <c r="GZ48" s="11">
        <v>676.08</v>
      </c>
      <c r="HA48" s="11">
        <v>129.36000000000001</v>
      </c>
      <c r="HB48" s="11">
        <v>199.22842000000003</v>
      </c>
      <c r="HC48" s="11">
        <v>299.36750000000001</v>
      </c>
      <c r="HD48" s="11">
        <v>143.29000000000002</v>
      </c>
      <c r="HE48" s="11">
        <v>275.46701999999999</v>
      </c>
      <c r="HF48" s="11">
        <v>87.962109999999996</v>
      </c>
      <c r="HG48" s="11">
        <v>54.293999999999997</v>
      </c>
      <c r="HH48" s="11">
        <v>114.49639999999999</v>
      </c>
      <c r="HI48" s="11">
        <v>123.1514</v>
      </c>
      <c r="HJ48" s="11">
        <v>126.718</v>
      </c>
      <c r="HK48" s="11">
        <v>66.14</v>
      </c>
      <c r="HL48" s="11">
        <v>193.04752999999999</v>
      </c>
      <c r="HM48" s="11">
        <v>586.29001999999991</v>
      </c>
      <c r="HN48" s="11">
        <v>358.24461000000002</v>
      </c>
      <c r="HO48" s="11">
        <v>116.6187</v>
      </c>
      <c r="HP48" s="11">
        <v>320.77348000000001</v>
      </c>
      <c r="HQ48" s="11">
        <v>391.04344000000003</v>
      </c>
      <c r="HR48" s="11">
        <v>163.56950999999998</v>
      </c>
      <c r="HS48" s="11">
        <v>171.62317999999999</v>
      </c>
      <c r="HT48" s="11">
        <v>534.73630000000003</v>
      </c>
      <c r="HU48" s="11">
        <v>716.74002000000007</v>
      </c>
      <c r="HV48" s="11">
        <v>68.606999999999999</v>
      </c>
      <c r="HW48" s="11">
        <v>911.90602000000001</v>
      </c>
      <c r="HX48" s="11">
        <v>807.30433000000005</v>
      </c>
      <c r="HY48" s="11">
        <v>587.95519000000002</v>
      </c>
      <c r="HZ48" s="11">
        <v>569.06117000000006</v>
      </c>
      <c r="IA48" s="11">
        <v>387.81323000000003</v>
      </c>
      <c r="IB48" s="11">
        <v>412.62781000000001</v>
      </c>
      <c r="IC48" s="11">
        <v>175.05009999999999</v>
      </c>
      <c r="ID48" s="11">
        <v>170.14012</v>
      </c>
      <c r="IE48" s="11">
        <v>533.71513000000004</v>
      </c>
      <c r="IF48" s="11">
        <v>623.41512999999998</v>
      </c>
      <c r="IG48" s="11">
        <v>381.57579999999996</v>
      </c>
      <c r="IH48" s="11">
        <v>1816.8131899999998</v>
      </c>
      <c r="II48" s="11">
        <v>956.35429999999997</v>
      </c>
      <c r="IJ48" s="11">
        <v>939.38726000000008</v>
      </c>
      <c r="IK48" s="11">
        <v>998.72720000000004</v>
      </c>
      <c r="IL48" s="11">
        <v>615.20888000000002</v>
      </c>
      <c r="IM48" s="11">
        <v>473.91769999999997</v>
      </c>
      <c r="IN48" s="11">
        <v>1323.87564</v>
      </c>
      <c r="IO48" s="11">
        <v>538.1717000000001</v>
      </c>
      <c r="IP48" s="11">
        <v>355.98811000000001</v>
      </c>
      <c r="IQ48" s="11">
        <v>294.52625</v>
      </c>
      <c r="IR48" s="11">
        <v>1369.7472299999999</v>
      </c>
      <c r="IS48" s="11">
        <v>291.39386000000002</v>
      </c>
      <c r="IT48" s="11">
        <v>103.22461</v>
      </c>
      <c r="IU48" s="11">
        <v>472.21663999999998</v>
      </c>
      <c r="IV48" s="11">
        <v>394.32580999999999</v>
      </c>
      <c r="IW48" s="11">
        <v>699.13736000000006</v>
      </c>
      <c r="IX48" s="11">
        <v>578.36860000000001</v>
      </c>
      <c r="IY48" s="11"/>
      <c r="IZ48" s="11">
        <v>209.35881999999998</v>
      </c>
      <c r="JA48" s="11">
        <v>4428.7506000000003</v>
      </c>
      <c r="JB48" s="11">
        <v>1974.42695</v>
      </c>
      <c r="JC48" s="11">
        <v>2510.1561200000001</v>
      </c>
      <c r="JD48" s="11">
        <v>209.27306000000004</v>
      </c>
      <c r="JE48" s="11">
        <v>1312.9846400000001</v>
      </c>
      <c r="JF48" s="11">
        <v>357.6</v>
      </c>
      <c r="JG48" s="11">
        <v>418.37675999999999</v>
      </c>
      <c r="JH48" s="11">
        <v>262.23901000000001</v>
      </c>
      <c r="JI48" s="11">
        <v>3244.6093599999999</v>
      </c>
      <c r="JJ48" s="11">
        <v>906.16046000000006</v>
      </c>
      <c r="JK48" s="11">
        <v>995.26642000000015</v>
      </c>
      <c r="JL48" s="11">
        <v>581.48043999999993</v>
      </c>
      <c r="JM48" s="11">
        <v>713.10847999999999</v>
      </c>
      <c r="JN48" s="11">
        <v>665.4</v>
      </c>
      <c r="JO48" s="11">
        <v>274.35847000000001</v>
      </c>
      <c r="JP48" s="11"/>
      <c r="JQ48" s="11">
        <v>1026.0464300000001</v>
      </c>
      <c r="JR48" s="11">
        <v>253.36493999999999</v>
      </c>
      <c r="JS48" s="11">
        <v>725.62123999999994</v>
      </c>
      <c r="JT48" s="11">
        <v>353.1825</v>
      </c>
      <c r="JU48" s="11">
        <v>151.07995</v>
      </c>
      <c r="JV48" s="11">
        <v>593.69949999999994</v>
      </c>
      <c r="JW48" s="11">
        <v>267.94362000000001</v>
      </c>
      <c r="JX48" s="11">
        <v>139.1525</v>
      </c>
      <c r="JY48" s="11">
        <v>544.15744000000007</v>
      </c>
      <c r="JZ48" s="11"/>
      <c r="KA48" s="11">
        <v>492.38699000000003</v>
      </c>
      <c r="KB48" s="11">
        <v>633.75833999999998</v>
      </c>
      <c r="KC48" s="11">
        <v>473.82655999999997</v>
      </c>
      <c r="KD48" s="11">
        <v>29.731459999999998</v>
      </c>
      <c r="KE48" s="11">
        <v>152.76249999999999</v>
      </c>
      <c r="KF48" s="11">
        <v>152.76249999999999</v>
      </c>
      <c r="KG48" s="11">
        <v>37.5</v>
      </c>
      <c r="KH48" s="11">
        <v>37.5</v>
      </c>
      <c r="KI48" s="11">
        <v>255.95500000000001</v>
      </c>
      <c r="KJ48" s="11">
        <v>51.25</v>
      </c>
      <c r="KK48" s="11"/>
      <c r="KL48" s="11"/>
      <c r="KM48" s="11"/>
      <c r="KN48" s="11">
        <v>93.15</v>
      </c>
      <c r="KO48" s="11"/>
      <c r="KP48" s="11">
        <v>96.612620000000007</v>
      </c>
      <c r="KQ48" s="11"/>
      <c r="KR48" s="11"/>
      <c r="KS48" s="11">
        <v>20</v>
      </c>
      <c r="KT48" s="11">
        <v>94.45</v>
      </c>
      <c r="KU48" s="11"/>
      <c r="KV48" s="11"/>
      <c r="KW48" s="11"/>
      <c r="KX48" s="11">
        <v>301.875</v>
      </c>
      <c r="KY48" s="11"/>
      <c r="KZ48" s="11"/>
      <c r="LA48" s="11">
        <v>271.79000000000002</v>
      </c>
      <c r="LB48" s="11">
        <v>33.13673</v>
      </c>
      <c r="LC48" s="11">
        <v>256.33</v>
      </c>
      <c r="LD48" s="11"/>
      <c r="LE48" s="11">
        <v>95.092500000000001</v>
      </c>
      <c r="LF48" s="11">
        <v>156.435</v>
      </c>
      <c r="LG48" s="11"/>
      <c r="LH48" s="11">
        <v>1922.01</v>
      </c>
      <c r="LI48" s="11">
        <v>360.255</v>
      </c>
      <c r="LJ48" s="11">
        <v>205.86</v>
      </c>
      <c r="LK48" s="11"/>
      <c r="LL48" s="11"/>
      <c r="LM48" s="11">
        <v>153.97499999999999</v>
      </c>
      <c r="LN48" s="11">
        <v>33.728999999999999</v>
      </c>
      <c r="LO48" s="11"/>
      <c r="LP48" s="11">
        <v>128.60499999999999</v>
      </c>
      <c r="LQ48" s="11"/>
      <c r="LR48" s="11"/>
      <c r="LS48" s="11">
        <v>250.91249999999999</v>
      </c>
      <c r="LT48" s="11">
        <v>1664.3047099999999</v>
      </c>
      <c r="LU48" s="11">
        <v>794.745</v>
      </c>
      <c r="LV48" s="11">
        <v>32.286000000000001</v>
      </c>
      <c r="LW48" s="11"/>
      <c r="LX48" s="11"/>
      <c r="LY48" s="11">
        <v>214.4</v>
      </c>
      <c r="LZ48" s="11">
        <v>37</v>
      </c>
      <c r="MA48" s="11"/>
      <c r="MB48" s="11"/>
      <c r="MC48" s="11">
        <v>33.136000000000003</v>
      </c>
      <c r="MD48" s="11">
        <v>36.25</v>
      </c>
      <c r="ME48" s="11"/>
      <c r="MF48" s="11"/>
      <c r="MG48" s="11"/>
      <c r="MH48" s="11">
        <v>115.839</v>
      </c>
      <c r="MI48" s="11">
        <v>33.136000000000003</v>
      </c>
      <c r="MJ48" s="11"/>
      <c r="MK48" s="11"/>
      <c r="ML48" s="11"/>
      <c r="MM48" s="11"/>
      <c r="MN48" s="11"/>
      <c r="MO48" s="11"/>
      <c r="MP48" s="11"/>
      <c r="MQ48" s="11"/>
      <c r="MR48" s="11"/>
      <c r="MS48" s="11">
        <v>51.655000000000001</v>
      </c>
      <c r="MT48" s="11"/>
      <c r="MU48" s="11" t="s">
        <v>68</v>
      </c>
      <c r="MV48" s="11" t="s">
        <v>68</v>
      </c>
      <c r="MW48" s="11"/>
      <c r="MX48" s="11"/>
      <c r="MY48" s="11">
        <v>0</v>
      </c>
      <c r="MZ48" s="11">
        <v>73.319999999999993</v>
      </c>
      <c r="NA48" s="11">
        <v>35.237000000000002</v>
      </c>
      <c r="NB48" s="11"/>
      <c r="NC48" s="11">
        <v>0</v>
      </c>
      <c r="ND48" s="42">
        <v>1852.1885</v>
      </c>
      <c r="NE48" s="46">
        <v>38.44</v>
      </c>
      <c r="NF48" s="11">
        <v>1073.1199999999999</v>
      </c>
      <c r="NG48" s="11"/>
      <c r="NH48" s="11">
        <v>1146.48</v>
      </c>
      <c r="NI48" s="11">
        <v>1351.9580000000001</v>
      </c>
      <c r="NJ48" s="11">
        <v>523.59127000000001</v>
      </c>
      <c r="NK48" s="11">
        <v>663.66856000000007</v>
      </c>
      <c r="NL48" s="11">
        <v>2072.90094</v>
      </c>
      <c r="NM48" s="11">
        <v>118.01461999999999</v>
      </c>
      <c r="NN48" s="11">
        <v>115.36799999999999</v>
      </c>
      <c r="NO48" s="11">
        <v>274.63799999999998</v>
      </c>
      <c r="NP48" s="42">
        <v>436.27</v>
      </c>
      <c r="NQ48" s="46">
        <v>103.7</v>
      </c>
      <c r="NR48" s="11">
        <v>190.23993999999999</v>
      </c>
      <c r="NS48" s="11">
        <v>0</v>
      </c>
      <c r="NT48" s="11">
        <v>16.463519999999999</v>
      </c>
      <c r="NU48" s="11">
        <v>113.25</v>
      </c>
      <c r="NV48" s="11" t="s">
        <v>68</v>
      </c>
      <c r="NW48" s="11">
        <v>0</v>
      </c>
      <c r="NX48" s="11">
        <v>36.001280000000001</v>
      </c>
      <c r="NY48" s="11">
        <v>0</v>
      </c>
      <c r="NZ48" s="11">
        <v>15.0444</v>
      </c>
      <c r="OA48" s="11">
        <v>195</v>
      </c>
      <c r="OB48" s="42">
        <v>109.82019</v>
      </c>
      <c r="OC48" s="46">
        <v>67.5</v>
      </c>
      <c r="OD48" s="11">
        <v>33.200330000000001</v>
      </c>
      <c r="OE48" s="11">
        <v>15.0444</v>
      </c>
      <c r="OF48" s="11">
        <v>97.6</v>
      </c>
      <c r="OG48" s="62">
        <v>0</v>
      </c>
    </row>
    <row r="49" spans="2:397" x14ac:dyDescent="0.3">
      <c r="B49" s="20" t="s">
        <v>51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>
        <v>126.1</v>
      </c>
      <c r="AX49" s="11"/>
      <c r="AY49" s="11"/>
      <c r="AZ49" s="11"/>
      <c r="BA49" s="11">
        <v>63</v>
      </c>
      <c r="BB49" s="11"/>
      <c r="BC49" s="11">
        <v>136.5</v>
      </c>
      <c r="BD49" s="11"/>
      <c r="BE49" s="11"/>
      <c r="BF49" s="11">
        <v>105</v>
      </c>
      <c r="BG49" s="11"/>
      <c r="BH49" s="11">
        <v>41.05</v>
      </c>
      <c r="BI49" s="11">
        <v>42.441000000000003</v>
      </c>
      <c r="BJ49" s="11">
        <v>43.985999999999997</v>
      </c>
      <c r="BK49" s="11">
        <v>65.548000000000002</v>
      </c>
      <c r="BL49" s="11"/>
      <c r="BM49" s="11">
        <v>65.191999999999993</v>
      </c>
      <c r="BN49" s="11">
        <v>164.98400000000001</v>
      </c>
      <c r="BO49" s="11">
        <v>110.008</v>
      </c>
      <c r="BP49" s="11">
        <v>109.979</v>
      </c>
      <c r="BQ49" s="11">
        <v>109.979</v>
      </c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>
        <v>110.303</v>
      </c>
      <c r="CC49" s="11"/>
      <c r="CD49" s="11"/>
      <c r="CE49" s="11">
        <v>14.4</v>
      </c>
      <c r="CF49" s="11"/>
      <c r="CG49" s="11">
        <v>16</v>
      </c>
      <c r="CH49" s="11"/>
      <c r="CI49" s="11">
        <v>16</v>
      </c>
      <c r="CJ49" s="11"/>
      <c r="CK49" s="11"/>
      <c r="CL49" s="11">
        <v>32</v>
      </c>
      <c r="CM49" s="11">
        <v>15.8</v>
      </c>
      <c r="CN49" s="11"/>
      <c r="CO49" s="11"/>
      <c r="CP49" s="11">
        <v>15.8</v>
      </c>
      <c r="CQ49" s="11"/>
      <c r="CR49" s="11">
        <v>15.8</v>
      </c>
      <c r="CS49" s="11"/>
      <c r="CT49" s="11">
        <v>15.8</v>
      </c>
      <c r="CU49" s="11"/>
      <c r="CV49" s="11"/>
      <c r="CW49" s="11">
        <v>24</v>
      </c>
      <c r="CX49" s="11"/>
      <c r="CY49" s="11"/>
      <c r="CZ49" s="11">
        <v>24</v>
      </c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>
        <v>96.4</v>
      </c>
      <c r="DW49" s="11">
        <v>96.4</v>
      </c>
      <c r="DX49" s="11">
        <v>362.35</v>
      </c>
      <c r="DY49" s="11"/>
      <c r="DZ49" s="11">
        <v>70</v>
      </c>
      <c r="EA49" s="11"/>
      <c r="EB49" s="11">
        <v>36</v>
      </c>
      <c r="EC49" s="11">
        <v>159.4</v>
      </c>
      <c r="ED49" s="11"/>
      <c r="EE49" s="11"/>
      <c r="EF49" s="11">
        <v>45</v>
      </c>
      <c r="EG49" s="11">
        <v>30.5</v>
      </c>
      <c r="EH49" s="11">
        <v>30.6</v>
      </c>
      <c r="EI49" s="11">
        <v>27.5</v>
      </c>
      <c r="EJ49" s="11">
        <v>32</v>
      </c>
      <c r="EK49" s="11"/>
      <c r="EL49" s="11">
        <v>154.4</v>
      </c>
      <c r="EM49" s="11"/>
      <c r="EN49" s="11">
        <v>44</v>
      </c>
      <c r="EO49" s="11">
        <v>45.524999999999999</v>
      </c>
      <c r="EP49" s="11">
        <v>64.8</v>
      </c>
      <c r="EQ49" s="11"/>
      <c r="ER49" s="11"/>
      <c r="ES49" s="11">
        <v>144</v>
      </c>
      <c r="ET49" s="11">
        <v>96</v>
      </c>
      <c r="EU49" s="11"/>
      <c r="EV49" s="11">
        <v>96</v>
      </c>
      <c r="EW49" s="11">
        <v>96</v>
      </c>
      <c r="EX49" s="11">
        <v>105.6</v>
      </c>
      <c r="EY49" s="11"/>
      <c r="EZ49" s="11"/>
      <c r="FA49" s="11">
        <v>286.39999999999998</v>
      </c>
      <c r="FB49" s="11">
        <v>486.42</v>
      </c>
      <c r="FC49" s="11">
        <v>498.8</v>
      </c>
      <c r="FD49" s="11"/>
      <c r="FE49" s="11">
        <v>99.2</v>
      </c>
      <c r="FF49" s="11">
        <v>99.2</v>
      </c>
      <c r="FG49" s="11">
        <v>112</v>
      </c>
      <c r="FH49" s="11">
        <v>266.32</v>
      </c>
      <c r="FI49" s="11">
        <v>266.31995999999998</v>
      </c>
      <c r="FJ49" s="11"/>
      <c r="FK49" s="11"/>
      <c r="FL49" s="11">
        <v>112</v>
      </c>
      <c r="FM49" s="11">
        <v>208</v>
      </c>
      <c r="FN49" s="11">
        <v>144</v>
      </c>
      <c r="FO49" s="11"/>
      <c r="FP49" s="11">
        <v>513.44039999999995</v>
      </c>
      <c r="FQ49" s="11">
        <v>180</v>
      </c>
      <c r="FR49" s="11">
        <v>180</v>
      </c>
      <c r="FS49" s="11">
        <v>16.8</v>
      </c>
      <c r="FT49" s="11">
        <v>128</v>
      </c>
      <c r="FU49" s="11"/>
      <c r="FV49" s="11"/>
      <c r="FW49" s="11"/>
      <c r="FX49" s="11"/>
      <c r="FY49" s="11"/>
      <c r="FZ49" s="11"/>
      <c r="GA49" s="11">
        <v>128</v>
      </c>
      <c r="GB49" s="11">
        <v>128</v>
      </c>
      <c r="GC49" s="11">
        <v>160</v>
      </c>
      <c r="GD49" s="11">
        <v>32</v>
      </c>
      <c r="GE49" s="11">
        <v>177.69376</v>
      </c>
      <c r="GF49" s="11">
        <v>77.5</v>
      </c>
      <c r="GG49" s="11">
        <v>117.568</v>
      </c>
      <c r="GH49" s="11"/>
      <c r="GI49" s="11">
        <v>12.09</v>
      </c>
      <c r="GJ49" s="11">
        <v>147.5</v>
      </c>
      <c r="GK49" s="11"/>
      <c r="GL49" s="11">
        <v>201.70242999999999</v>
      </c>
      <c r="GM49" s="11"/>
      <c r="GN49" s="11"/>
      <c r="GO49" s="11">
        <v>559.9</v>
      </c>
      <c r="GP49" s="11"/>
      <c r="GQ49" s="11"/>
      <c r="GR49" s="11">
        <v>215.5</v>
      </c>
      <c r="GS49" s="11">
        <v>171.2</v>
      </c>
      <c r="GT49" s="11">
        <v>258.86199999999997</v>
      </c>
      <c r="GU49" s="11"/>
      <c r="GV49" s="11"/>
      <c r="GW49" s="11">
        <v>410</v>
      </c>
      <c r="GX49" s="11">
        <v>146.36199999999999</v>
      </c>
      <c r="GY49" s="11"/>
      <c r="GZ49" s="11"/>
      <c r="HA49" s="11">
        <v>372</v>
      </c>
      <c r="HB49" s="11">
        <v>75</v>
      </c>
      <c r="HC49" s="11">
        <v>119.98893</v>
      </c>
      <c r="HD49" s="11">
        <v>120.68893</v>
      </c>
      <c r="HE49" s="11">
        <v>294.75120000000004</v>
      </c>
      <c r="HF49" s="11">
        <v>306.89999999999998</v>
      </c>
      <c r="HG49" s="11">
        <v>201.04093</v>
      </c>
      <c r="HH49" s="11">
        <v>217</v>
      </c>
      <c r="HI49" s="11"/>
      <c r="HJ49" s="11"/>
      <c r="HK49" s="11">
        <v>140.10399999999998</v>
      </c>
      <c r="HL49" s="11"/>
      <c r="HM49" s="11">
        <v>324.52</v>
      </c>
      <c r="HN49" s="11">
        <v>225.31973999999997</v>
      </c>
      <c r="HO49" s="11">
        <v>439.57</v>
      </c>
      <c r="HP49" s="11">
        <v>250.5692</v>
      </c>
      <c r="HQ49" s="11">
        <v>384.6</v>
      </c>
      <c r="HR49" s="11">
        <v>524.49983999999995</v>
      </c>
      <c r="HS49" s="11"/>
      <c r="HT49" s="11"/>
      <c r="HU49" s="11">
        <v>52.9</v>
      </c>
      <c r="HV49" s="11">
        <v>150</v>
      </c>
      <c r="HW49" s="11">
        <v>151.52682000000001</v>
      </c>
      <c r="HX49" s="11">
        <v>276.89100000000002</v>
      </c>
      <c r="HY49" s="11">
        <v>160.75</v>
      </c>
      <c r="HZ49" s="11"/>
      <c r="IA49" s="11">
        <v>330.65803</v>
      </c>
      <c r="IB49" s="11">
        <v>180</v>
      </c>
      <c r="IC49" s="11">
        <v>35.619999999999997</v>
      </c>
      <c r="ID49" s="11"/>
      <c r="IE49" s="11">
        <v>545.8048</v>
      </c>
      <c r="IF49" s="11">
        <v>369.71999999999997</v>
      </c>
      <c r="IG49" s="11"/>
      <c r="IH49" s="11">
        <v>267.62400000000002</v>
      </c>
      <c r="II49" s="11">
        <v>237.5</v>
      </c>
      <c r="IJ49" s="11"/>
      <c r="IK49" s="11"/>
      <c r="IL49" s="11">
        <v>629.67520000000002</v>
      </c>
      <c r="IM49" s="11">
        <v>932.17219999999998</v>
      </c>
      <c r="IN49" s="11">
        <v>350</v>
      </c>
      <c r="IO49" s="11"/>
      <c r="IP49" s="11">
        <v>79.2</v>
      </c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>
        <v>283.14749999999998</v>
      </c>
      <c r="KC49" s="11">
        <v>3.98</v>
      </c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>
        <v>62</v>
      </c>
      <c r="KO49" s="11"/>
      <c r="KP49" s="11"/>
      <c r="KQ49" s="11">
        <v>68.400000000000006</v>
      </c>
      <c r="KR49" s="11">
        <v>200.11199999999999</v>
      </c>
      <c r="KS49" s="11">
        <v>109.8</v>
      </c>
      <c r="KT49" s="11">
        <v>177.55199999999999</v>
      </c>
      <c r="KU49" s="11">
        <v>89.712000000000003</v>
      </c>
      <c r="KV49" s="11"/>
      <c r="KW49" s="11">
        <v>44.856000000000002</v>
      </c>
      <c r="KX49" s="11"/>
      <c r="KY49" s="11"/>
      <c r="KZ49" s="11"/>
      <c r="LA49" s="11"/>
      <c r="LB49" s="11"/>
      <c r="LC49" s="11"/>
      <c r="LD49" s="11"/>
      <c r="LE49" s="11">
        <v>143.35499999999999</v>
      </c>
      <c r="LF49" s="11"/>
      <c r="LG49" s="11"/>
      <c r="LH49" s="11"/>
      <c r="LI49" s="11"/>
      <c r="LJ49" s="11">
        <v>47.88</v>
      </c>
      <c r="LK49" s="11">
        <v>45</v>
      </c>
      <c r="LL49" s="11"/>
      <c r="LM49" s="11"/>
      <c r="LN49" s="11"/>
      <c r="LO49" s="11"/>
      <c r="LP49" s="11">
        <v>47.88</v>
      </c>
      <c r="LQ49" s="11"/>
      <c r="LR49" s="11"/>
      <c r="LS49" s="11">
        <v>47.88</v>
      </c>
      <c r="LT49" s="11">
        <v>70</v>
      </c>
      <c r="LU49" s="11">
        <v>44.945</v>
      </c>
      <c r="LV49" s="11">
        <v>182.44499999999999</v>
      </c>
      <c r="LW49" s="11"/>
      <c r="LX49" s="11"/>
      <c r="LY49" s="11"/>
      <c r="LZ49" s="11">
        <v>47.88</v>
      </c>
      <c r="MA49" s="11"/>
      <c r="MB49" s="11"/>
      <c r="MC49" s="11"/>
      <c r="MD49" s="11"/>
      <c r="ME49" s="11"/>
      <c r="MF49" s="11"/>
      <c r="MG49" s="11">
        <v>272.16000000000003</v>
      </c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 t="s">
        <v>68</v>
      </c>
      <c r="MV49" s="11" t="s">
        <v>68</v>
      </c>
      <c r="MW49" s="11"/>
      <c r="MX49" s="11"/>
      <c r="MY49" s="11" t="s">
        <v>68</v>
      </c>
      <c r="MZ49" s="11" t="s">
        <v>68</v>
      </c>
      <c r="NA49" s="11" t="s">
        <v>68</v>
      </c>
      <c r="NB49" s="11"/>
      <c r="NC49" s="11">
        <v>343.29952000000003</v>
      </c>
      <c r="ND49" s="42">
        <v>385.77353000000005</v>
      </c>
      <c r="NE49" s="46" t="s">
        <v>68</v>
      </c>
      <c r="NF49" s="11" t="s">
        <v>68</v>
      </c>
      <c r="NG49" s="11" t="s">
        <v>68</v>
      </c>
      <c r="NH49" s="11" t="s">
        <v>68</v>
      </c>
      <c r="NI49" s="11" t="s">
        <v>68</v>
      </c>
      <c r="NJ49" s="11" t="s">
        <v>68</v>
      </c>
      <c r="NK49" s="11" t="s">
        <v>68</v>
      </c>
      <c r="NL49" s="11"/>
      <c r="NM49" s="11">
        <v>240</v>
      </c>
      <c r="NN49" s="11">
        <v>783.9206999999999</v>
      </c>
      <c r="NO49" s="11" t="s">
        <v>68</v>
      </c>
      <c r="NP49" s="42">
        <v>0</v>
      </c>
      <c r="NQ49" s="46">
        <v>220</v>
      </c>
      <c r="NR49" s="11" t="s">
        <v>68</v>
      </c>
      <c r="NS49" s="11" t="s">
        <v>68</v>
      </c>
      <c r="NT49" s="11" t="s">
        <v>68</v>
      </c>
      <c r="NU49" s="11" t="s">
        <v>68</v>
      </c>
      <c r="NV49" s="11" t="s">
        <v>68</v>
      </c>
      <c r="NW49" s="11" t="s">
        <v>68</v>
      </c>
      <c r="NX49" s="11" t="s">
        <v>68</v>
      </c>
      <c r="NY49" s="11" t="s">
        <v>68</v>
      </c>
      <c r="NZ49" s="11" t="s">
        <v>68</v>
      </c>
      <c r="OA49" s="11" t="s">
        <v>68</v>
      </c>
      <c r="OB49" s="42">
        <v>0</v>
      </c>
      <c r="OC49" s="46" t="s">
        <v>68</v>
      </c>
      <c r="OD49" s="11" t="s">
        <v>68</v>
      </c>
      <c r="OE49" s="11" t="s">
        <v>68</v>
      </c>
      <c r="OF49" s="11" t="s">
        <v>68</v>
      </c>
      <c r="OG49" s="62" t="s">
        <v>68</v>
      </c>
    </row>
    <row r="50" spans="2:397" x14ac:dyDescent="0.3">
      <c r="B50" s="20" t="s">
        <v>52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>
        <v>29.742999999999999</v>
      </c>
      <c r="CI50" s="11"/>
      <c r="CJ50" s="11">
        <v>0.25800000000000001</v>
      </c>
      <c r="CK50" s="11"/>
      <c r="CL50" s="11"/>
      <c r="CM50" s="11">
        <v>0.42599999999999999</v>
      </c>
      <c r="CN50" s="11"/>
      <c r="CO50" s="11"/>
      <c r="CP50" s="11"/>
      <c r="CQ50" s="11"/>
      <c r="CR50" s="11"/>
      <c r="CS50" s="11"/>
      <c r="CT50" s="11"/>
      <c r="CU50" s="11"/>
      <c r="CV50" s="11"/>
      <c r="CW50" s="11">
        <v>0.40200000000000002</v>
      </c>
      <c r="CX50" s="11"/>
      <c r="CY50" s="11"/>
      <c r="CZ50" s="11">
        <v>138.5</v>
      </c>
      <c r="DA50" s="11">
        <v>0.95</v>
      </c>
      <c r="DB50" s="11"/>
      <c r="DC50" s="11"/>
      <c r="DD50" s="11">
        <v>0.40200000000000002</v>
      </c>
      <c r="DE50" s="11"/>
      <c r="DF50" s="11"/>
      <c r="DG50" s="11"/>
      <c r="DH50" s="11"/>
      <c r="DI50" s="11"/>
      <c r="DJ50" s="11">
        <v>27.489000000000001</v>
      </c>
      <c r="DK50" s="11"/>
      <c r="DL50" s="11">
        <v>245</v>
      </c>
      <c r="DM50" s="11">
        <v>1213.7249999999999</v>
      </c>
      <c r="DN50" s="11">
        <v>541.375</v>
      </c>
      <c r="DO50" s="11"/>
      <c r="DP50" s="11"/>
      <c r="DQ50" s="11"/>
      <c r="DR50" s="11">
        <v>734</v>
      </c>
      <c r="DS50" s="11"/>
      <c r="DT50" s="11">
        <v>130.09800000000001</v>
      </c>
      <c r="DU50" s="11"/>
      <c r="DV50" s="11">
        <v>42.5</v>
      </c>
      <c r="DW50" s="11">
        <v>385.625</v>
      </c>
      <c r="DX50" s="11">
        <v>37.104999999999997</v>
      </c>
      <c r="DY50" s="11">
        <v>107.5</v>
      </c>
      <c r="DZ50" s="11">
        <v>233.75</v>
      </c>
      <c r="EA50" s="11"/>
      <c r="EB50" s="11">
        <v>33.700000000000003</v>
      </c>
      <c r="EC50" s="11">
        <v>93.8</v>
      </c>
      <c r="ED50" s="11">
        <v>4.0000000000000001E-3</v>
      </c>
      <c r="EE50" s="11">
        <v>460.80400000000003</v>
      </c>
      <c r="EF50" s="11">
        <v>175.95099999999999</v>
      </c>
      <c r="EG50" s="11">
        <v>66.703000000000003</v>
      </c>
      <c r="EH50" s="11">
        <v>177.1</v>
      </c>
      <c r="EI50" s="11">
        <v>111.54</v>
      </c>
      <c r="EJ50" s="11">
        <v>469.4</v>
      </c>
      <c r="EK50" s="11">
        <v>240.77699999999999</v>
      </c>
      <c r="EL50" s="11">
        <v>567.64300000000003</v>
      </c>
      <c r="EM50" s="11">
        <v>72.772999999999996</v>
      </c>
      <c r="EN50" s="11">
        <v>77.590999999999994</v>
      </c>
      <c r="EO50" s="11">
        <v>49.371000000000002</v>
      </c>
      <c r="EP50" s="11">
        <v>218.85</v>
      </c>
      <c r="EQ50" s="11">
        <v>30.777000000000001</v>
      </c>
      <c r="ER50" s="11">
        <v>44.292999999999999</v>
      </c>
      <c r="ES50" s="11">
        <v>81.224999999999994</v>
      </c>
      <c r="ET50" s="11">
        <v>51.165999999999997</v>
      </c>
      <c r="EU50" s="11">
        <v>170.494</v>
      </c>
      <c r="EV50" s="11">
        <v>194.852</v>
      </c>
      <c r="EW50" s="11">
        <v>172.86799999999999</v>
      </c>
      <c r="EX50" s="11">
        <v>334.60700000000003</v>
      </c>
      <c r="EY50" s="11">
        <v>198.70000000000002</v>
      </c>
      <c r="EZ50" s="11">
        <v>162.74999999999997</v>
      </c>
      <c r="FA50" s="11"/>
      <c r="FB50" s="11">
        <v>226.875</v>
      </c>
      <c r="FC50" s="11"/>
      <c r="FD50" s="11">
        <v>310</v>
      </c>
      <c r="FE50" s="11">
        <v>179.27</v>
      </c>
      <c r="FF50" s="11"/>
      <c r="FG50" s="11">
        <v>108.666</v>
      </c>
      <c r="FH50" s="11">
        <v>16.166</v>
      </c>
      <c r="FI50" s="11">
        <v>215.66</v>
      </c>
      <c r="FJ50" s="11">
        <v>1409.8331699999999</v>
      </c>
      <c r="FK50" s="11">
        <v>754.33083999999997</v>
      </c>
      <c r="FL50" s="11">
        <v>305.15000000000003</v>
      </c>
      <c r="FM50" s="11"/>
      <c r="FN50" s="11">
        <v>108.5</v>
      </c>
      <c r="FO50" s="11">
        <v>94.729439999999997</v>
      </c>
      <c r="FP50" s="11"/>
      <c r="FQ50" s="11">
        <v>118.30516</v>
      </c>
      <c r="FR50" s="11">
        <v>194.11032</v>
      </c>
      <c r="FS50" s="11">
        <v>130.80516</v>
      </c>
      <c r="FT50" s="11">
        <v>177.76844</v>
      </c>
      <c r="FU50" s="11">
        <v>19.940799999999999</v>
      </c>
      <c r="FV50" s="11">
        <v>138.20663999999999</v>
      </c>
      <c r="FW50" s="11">
        <v>33.606720000000003</v>
      </c>
      <c r="FX50" s="11">
        <v>18.724799999999998</v>
      </c>
      <c r="FY50" s="11">
        <v>57.579679999999996</v>
      </c>
      <c r="FZ50" s="11"/>
      <c r="GA50" s="11">
        <v>159.4624</v>
      </c>
      <c r="GB50" s="11"/>
      <c r="GC50" s="11">
        <v>302.08960000000002</v>
      </c>
      <c r="GD50" s="11">
        <v>209.399</v>
      </c>
      <c r="GE50" s="11">
        <v>587.03234999999995</v>
      </c>
      <c r="GF50" s="11">
        <v>178.72500000000002</v>
      </c>
      <c r="GG50" s="11">
        <v>288.84800000000001</v>
      </c>
      <c r="GH50" s="11">
        <v>959.55532000000005</v>
      </c>
      <c r="GI50" s="11">
        <v>536.11</v>
      </c>
      <c r="GJ50" s="11">
        <v>1231.1799999999998</v>
      </c>
      <c r="GK50" s="11">
        <v>702.13</v>
      </c>
      <c r="GL50" s="11">
        <v>99.704999999999998</v>
      </c>
      <c r="GM50" s="11">
        <v>99.704999999999998</v>
      </c>
      <c r="GN50" s="11">
        <v>1627.9585</v>
      </c>
      <c r="GO50" s="11">
        <v>807.44939000000011</v>
      </c>
      <c r="GP50" s="11">
        <v>334.85726999999997</v>
      </c>
      <c r="GQ50" s="11">
        <v>483.90884</v>
      </c>
      <c r="GR50" s="11">
        <v>307.71090000000004</v>
      </c>
      <c r="GS50" s="11">
        <v>1274.11976</v>
      </c>
      <c r="GT50" s="11">
        <v>686.92009000000007</v>
      </c>
      <c r="GU50" s="11">
        <v>438.90267</v>
      </c>
      <c r="GV50" s="11">
        <v>813.52101999999991</v>
      </c>
      <c r="GW50" s="11">
        <v>1195.0135</v>
      </c>
      <c r="GX50" s="11">
        <v>853.83540000000005</v>
      </c>
      <c r="GY50" s="11">
        <v>689.24959999999999</v>
      </c>
      <c r="GZ50" s="11">
        <v>731.54180000000008</v>
      </c>
      <c r="HA50" s="11">
        <v>596.43460000000005</v>
      </c>
      <c r="HB50" s="11">
        <v>1043.0830999999998</v>
      </c>
      <c r="HC50" s="11">
        <v>1019.2917199999999</v>
      </c>
      <c r="HD50" s="11">
        <v>470.91660000000002</v>
      </c>
      <c r="HE50" s="11">
        <v>583.44187999999997</v>
      </c>
      <c r="HF50" s="11">
        <v>215.18639999999999</v>
      </c>
      <c r="HG50" s="11">
        <v>297.50639999999999</v>
      </c>
      <c r="HH50" s="11">
        <v>294.53639999999996</v>
      </c>
      <c r="HI50" s="11">
        <v>594.48119999999994</v>
      </c>
      <c r="HJ50" s="11">
        <v>1732.2475200000001</v>
      </c>
      <c r="HK50" s="11">
        <v>837.77580000000012</v>
      </c>
      <c r="HL50" s="11">
        <v>667.50940000000003</v>
      </c>
      <c r="HM50" s="11">
        <v>1359.22324</v>
      </c>
      <c r="HN50" s="11">
        <v>1419.4513000000002</v>
      </c>
      <c r="HO50" s="11">
        <v>800.86590000000001</v>
      </c>
      <c r="HP50" s="11">
        <v>513.32719999999995</v>
      </c>
      <c r="HQ50" s="11">
        <v>128.06639999999999</v>
      </c>
      <c r="HR50" s="11">
        <v>516.78570000000002</v>
      </c>
      <c r="HS50" s="11">
        <v>331.44594000000001</v>
      </c>
      <c r="HT50" s="11">
        <v>930.00599999999997</v>
      </c>
      <c r="HU50" s="11">
        <v>254.38679999999999</v>
      </c>
      <c r="HV50" s="11">
        <v>1366.5468000000001</v>
      </c>
      <c r="HW50" s="11">
        <v>609.90543000000002</v>
      </c>
      <c r="HX50" s="11">
        <v>299.03490000000005</v>
      </c>
      <c r="HY50" s="11">
        <v>578.14159999999993</v>
      </c>
      <c r="HZ50" s="11">
        <v>441.37861999999996</v>
      </c>
      <c r="IA50" s="11">
        <v>428.9787</v>
      </c>
      <c r="IB50" s="11">
        <v>480.78484000000003</v>
      </c>
      <c r="IC50" s="11">
        <v>669.35108000000002</v>
      </c>
      <c r="ID50" s="11">
        <v>192.51179999999999</v>
      </c>
      <c r="IE50" s="11">
        <v>529.12228000000005</v>
      </c>
      <c r="IF50" s="11">
        <v>393.96559999999999</v>
      </c>
      <c r="IG50" s="11">
        <v>262.64909999999998</v>
      </c>
      <c r="IH50" s="11">
        <v>585.96299999999997</v>
      </c>
      <c r="II50" s="11">
        <v>441.11729000000003</v>
      </c>
      <c r="IJ50" s="11">
        <v>406.66579999999999</v>
      </c>
      <c r="IK50" s="11">
        <v>899.52596000000005</v>
      </c>
      <c r="IL50" s="11">
        <v>777.22839999999997</v>
      </c>
      <c r="IM50" s="11">
        <v>1208.9684</v>
      </c>
      <c r="IN50" s="11">
        <v>837.82500000000005</v>
      </c>
      <c r="IO50" s="11">
        <v>339.286</v>
      </c>
      <c r="IP50" s="11">
        <v>180</v>
      </c>
      <c r="IQ50" s="11">
        <v>167.41920000000002</v>
      </c>
      <c r="IR50" s="11">
        <v>508.29399999999998</v>
      </c>
      <c r="IS50" s="11">
        <v>91.25</v>
      </c>
      <c r="IT50" s="11">
        <v>473.82</v>
      </c>
      <c r="IU50" s="11">
        <v>40.564799999999998</v>
      </c>
      <c r="IV50" s="11">
        <v>285.15688</v>
      </c>
      <c r="IW50" s="11">
        <v>72.06</v>
      </c>
      <c r="IX50" s="11">
        <v>91.055999999999997</v>
      </c>
      <c r="IY50" s="11">
        <v>505.54</v>
      </c>
      <c r="IZ50" s="11">
        <v>469.01179999999999</v>
      </c>
      <c r="JA50" s="11">
        <v>786.16920000000005</v>
      </c>
      <c r="JB50" s="11">
        <v>175</v>
      </c>
      <c r="JC50" s="11">
        <v>5</v>
      </c>
      <c r="JD50" s="11">
        <v>61.38</v>
      </c>
      <c r="JE50" s="11">
        <v>201.1</v>
      </c>
      <c r="JF50" s="11">
        <v>59.49</v>
      </c>
      <c r="JG50" s="11">
        <v>618.17714999999998</v>
      </c>
      <c r="JH50" s="11">
        <v>280</v>
      </c>
      <c r="JI50" s="11">
        <v>294.89999999999998</v>
      </c>
      <c r="JJ50" s="11">
        <v>407.5</v>
      </c>
      <c r="JK50" s="11">
        <v>488.12799999999999</v>
      </c>
      <c r="JL50" s="11">
        <v>83.217999999999989</v>
      </c>
      <c r="JM50" s="11">
        <v>944.9</v>
      </c>
      <c r="JN50" s="11">
        <v>806.69374000000005</v>
      </c>
      <c r="JO50" s="11"/>
      <c r="JP50" s="11">
        <v>415</v>
      </c>
      <c r="JQ50" s="11">
        <v>210</v>
      </c>
      <c r="JR50" s="11">
        <v>54.183999999999997</v>
      </c>
      <c r="JS50" s="11">
        <v>309.2</v>
      </c>
      <c r="JT50" s="11">
        <v>34.200000000000003</v>
      </c>
      <c r="JU50" s="11">
        <v>496.46000000000004</v>
      </c>
      <c r="JV50" s="11">
        <v>218.286</v>
      </c>
      <c r="JW50" s="11"/>
      <c r="JX50" s="11">
        <v>14.537930000000001</v>
      </c>
      <c r="JY50" s="11">
        <v>101.11793</v>
      </c>
      <c r="JZ50" s="11"/>
      <c r="KA50" s="11"/>
      <c r="KB50" s="11">
        <v>34.200000000000003</v>
      </c>
      <c r="KC50" s="11">
        <v>166.11519999999999</v>
      </c>
      <c r="KD50" s="11"/>
      <c r="KE50" s="11"/>
      <c r="KF50" s="11"/>
      <c r="KG50" s="11">
        <v>34.200000000000003</v>
      </c>
      <c r="KH50" s="11">
        <v>34.200000000000003</v>
      </c>
      <c r="KI50" s="11">
        <v>61.648400000000002</v>
      </c>
      <c r="KJ50" s="11"/>
      <c r="KK50" s="11">
        <v>302.39999999999998</v>
      </c>
      <c r="KL50" s="11">
        <v>113.4</v>
      </c>
      <c r="KM50" s="11">
        <v>113.4</v>
      </c>
      <c r="KN50" s="11">
        <v>113.4</v>
      </c>
      <c r="KO50" s="11">
        <v>113.4</v>
      </c>
      <c r="KP50" s="11"/>
      <c r="KQ50" s="11">
        <v>34.200000000000003</v>
      </c>
      <c r="KR50" s="11"/>
      <c r="KS50" s="11"/>
      <c r="KT50" s="11">
        <v>34.200000000000003</v>
      </c>
      <c r="KU50" s="11"/>
      <c r="KV50" s="11">
        <v>34.200000000000003</v>
      </c>
      <c r="KW50" s="11"/>
      <c r="KX50" s="11">
        <v>34.200000000000003</v>
      </c>
      <c r="KY50" s="11"/>
      <c r="KZ50" s="11"/>
      <c r="LA50" s="11">
        <v>34.200000000000003</v>
      </c>
      <c r="LB50" s="11">
        <v>167.4</v>
      </c>
      <c r="LC50" s="11">
        <v>167.4</v>
      </c>
      <c r="LD50" s="11">
        <v>34.200000000000003</v>
      </c>
      <c r="LE50" s="11"/>
      <c r="LF50" s="11">
        <v>523.42560000000003</v>
      </c>
      <c r="LG50" s="11">
        <v>77.5</v>
      </c>
      <c r="LH50" s="11"/>
      <c r="LI50" s="11"/>
      <c r="LJ50" s="11"/>
      <c r="LK50" s="11"/>
      <c r="LL50" s="11"/>
      <c r="LM50" s="11">
        <v>283.10000000000002</v>
      </c>
      <c r="LN50" s="11">
        <v>174.375</v>
      </c>
      <c r="LO50" s="11">
        <v>348.75</v>
      </c>
      <c r="LP50" s="11"/>
      <c r="LQ50" s="11"/>
      <c r="LR50" s="11">
        <v>221.25</v>
      </c>
      <c r="LS50" s="11"/>
      <c r="LT50" s="11"/>
      <c r="LU50" s="11"/>
      <c r="LV50" s="11"/>
      <c r="LW50" s="11"/>
      <c r="LX50" s="11"/>
      <c r="LY50" s="11">
        <v>487.5</v>
      </c>
      <c r="LZ50" s="11">
        <v>243.75</v>
      </c>
      <c r="MA50" s="11">
        <v>731.25</v>
      </c>
      <c r="MB50" s="11">
        <v>541.08000000000004</v>
      </c>
      <c r="MC50" s="11"/>
      <c r="MD50" s="11">
        <v>37.799999999999997</v>
      </c>
      <c r="ME50" s="11">
        <v>60.75</v>
      </c>
      <c r="MF50" s="11">
        <v>91.224999999999994</v>
      </c>
      <c r="MG50" s="11"/>
      <c r="MH50" s="11"/>
      <c r="MI50" s="11"/>
      <c r="MJ50" s="11"/>
      <c r="MK50" s="11">
        <v>89</v>
      </c>
      <c r="ML50" s="11">
        <v>111.25</v>
      </c>
      <c r="MM50" s="11">
        <v>66.75</v>
      </c>
      <c r="MN50" s="11"/>
      <c r="MO50" s="11"/>
      <c r="MP50" s="11"/>
      <c r="MQ50" s="11"/>
      <c r="MR50" s="11">
        <v>151.19999999999999</v>
      </c>
      <c r="MS50" s="11">
        <v>688.75</v>
      </c>
      <c r="MT50" s="11">
        <v>349.8</v>
      </c>
      <c r="MU50" s="11">
        <v>0</v>
      </c>
      <c r="MV50" s="11">
        <v>167.5</v>
      </c>
      <c r="MW50" s="11">
        <v>110.93894999999999</v>
      </c>
      <c r="MX50" s="11">
        <v>333.51499999999999</v>
      </c>
      <c r="MY50" s="11">
        <v>1112.5938799999999</v>
      </c>
      <c r="MZ50" s="11">
        <v>1046.9349999999999</v>
      </c>
      <c r="NA50" s="11">
        <v>0</v>
      </c>
      <c r="NB50" s="11">
        <v>67.744799999999998</v>
      </c>
      <c r="NC50" s="11">
        <v>0.56000000000000005</v>
      </c>
      <c r="ND50" s="42">
        <v>865</v>
      </c>
      <c r="NE50" s="46">
        <v>672.14</v>
      </c>
      <c r="NF50" s="11">
        <v>650.9537499999999</v>
      </c>
      <c r="NG50" s="11" t="s">
        <v>68</v>
      </c>
      <c r="NH50" s="11" t="s">
        <v>68</v>
      </c>
      <c r="NI50" s="11" t="s">
        <v>68</v>
      </c>
      <c r="NJ50" s="11" t="s">
        <v>68</v>
      </c>
      <c r="NK50" s="11" t="s">
        <v>68</v>
      </c>
      <c r="NL50" s="11" t="s">
        <v>68</v>
      </c>
      <c r="NM50" s="11" t="s">
        <v>68</v>
      </c>
      <c r="NN50" s="11" t="s">
        <v>68</v>
      </c>
      <c r="NO50" s="11" t="s">
        <v>68</v>
      </c>
      <c r="NP50" s="42">
        <v>0</v>
      </c>
      <c r="NQ50" s="46">
        <v>107.5</v>
      </c>
      <c r="NR50" s="11">
        <v>107.5</v>
      </c>
      <c r="NS50" s="11" t="s">
        <v>68</v>
      </c>
      <c r="NT50" s="11" t="s">
        <v>68</v>
      </c>
      <c r="NU50" s="11" t="s">
        <v>68</v>
      </c>
      <c r="NV50" s="11" t="s">
        <v>68</v>
      </c>
      <c r="NW50" s="11" t="s">
        <v>68</v>
      </c>
      <c r="NX50" s="11" t="s">
        <v>68</v>
      </c>
      <c r="NY50" s="11">
        <v>337.5</v>
      </c>
      <c r="NZ50" s="11" t="s">
        <v>68</v>
      </c>
      <c r="OA50" s="11" t="s">
        <v>68</v>
      </c>
      <c r="OB50" s="42">
        <v>0</v>
      </c>
      <c r="OC50" s="46" t="s">
        <v>68</v>
      </c>
      <c r="OD50" s="11">
        <v>0</v>
      </c>
      <c r="OE50" s="11">
        <v>167.5</v>
      </c>
      <c r="OF50" s="11" t="s">
        <v>68</v>
      </c>
      <c r="OG50" s="62" t="s">
        <v>68</v>
      </c>
    </row>
    <row r="51" spans="2:397" x14ac:dyDescent="0.3">
      <c r="B51" s="20" t="s">
        <v>53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>
        <v>34.671999999999997</v>
      </c>
      <c r="DY51" s="11">
        <v>49.764000000000003</v>
      </c>
      <c r="DZ51" s="11">
        <v>46.4</v>
      </c>
      <c r="EA51" s="11"/>
      <c r="EB51" s="11">
        <v>134.4</v>
      </c>
      <c r="EC51" s="11"/>
      <c r="ED51" s="11"/>
      <c r="EE51" s="11">
        <v>21.631</v>
      </c>
      <c r="EF51" s="11">
        <v>111.36</v>
      </c>
      <c r="EG51" s="11">
        <v>220.8</v>
      </c>
      <c r="EH51" s="11">
        <v>240.62900000000002</v>
      </c>
      <c r="EI51" s="11"/>
      <c r="EJ51" s="11">
        <v>267.04000000000002</v>
      </c>
      <c r="EK51" s="11">
        <v>310.56</v>
      </c>
      <c r="EL51" s="11"/>
      <c r="EM51" s="11">
        <v>151.465</v>
      </c>
      <c r="EN51" s="11"/>
      <c r="EO51" s="11"/>
      <c r="EP51" s="11">
        <v>21.649000000000001</v>
      </c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>
        <v>49.625</v>
      </c>
      <c r="FF51" s="11"/>
      <c r="FG51" s="11">
        <v>439.92</v>
      </c>
      <c r="FH51" s="11"/>
      <c r="FI51" s="11"/>
      <c r="FJ51" s="11"/>
      <c r="FK51" s="11">
        <v>319.68</v>
      </c>
      <c r="FL51" s="11"/>
      <c r="FM51" s="11"/>
      <c r="FN51" s="11"/>
      <c r="FO51" s="11"/>
      <c r="FP51" s="11"/>
      <c r="FQ51" s="11"/>
      <c r="FR51" s="11"/>
      <c r="FS51" s="11"/>
      <c r="FT51" s="11"/>
      <c r="FU51" s="11">
        <v>158.75</v>
      </c>
      <c r="FV51" s="11"/>
      <c r="FW51" s="11"/>
      <c r="FX51" s="11"/>
      <c r="FY51" s="11"/>
      <c r="FZ51" s="11"/>
      <c r="GA51" s="11">
        <v>307.8</v>
      </c>
      <c r="GB51" s="11">
        <v>207.8</v>
      </c>
      <c r="GC51" s="11">
        <v>102.1824</v>
      </c>
      <c r="GD51" s="11">
        <v>260.75</v>
      </c>
      <c r="GE51" s="11">
        <v>26.902799999999999</v>
      </c>
      <c r="GF51" s="11">
        <v>18.047999999999998</v>
      </c>
      <c r="GG51" s="11">
        <v>11.492000000000001</v>
      </c>
      <c r="GH51" s="11"/>
      <c r="GI51" s="11">
        <v>110.85</v>
      </c>
      <c r="GJ51" s="11"/>
      <c r="GK51" s="11"/>
      <c r="GL51" s="11"/>
      <c r="GM51" s="11"/>
      <c r="GN51" s="11"/>
      <c r="GO51" s="11"/>
      <c r="GP51" s="11">
        <v>40.607999999999997</v>
      </c>
      <c r="GQ51" s="11">
        <v>43.315199999999997</v>
      </c>
      <c r="GR51" s="11"/>
      <c r="GS51" s="11"/>
      <c r="GT51" s="11">
        <v>43.315199999999997</v>
      </c>
      <c r="GU51" s="11">
        <v>28.876799999999999</v>
      </c>
      <c r="GV51" s="11">
        <v>43.315199999999997</v>
      </c>
      <c r="GW51" s="11">
        <v>1230</v>
      </c>
      <c r="GX51" s="11">
        <v>965.8152</v>
      </c>
      <c r="GY51" s="11">
        <v>410</v>
      </c>
      <c r="GZ51" s="11">
        <v>390</v>
      </c>
      <c r="HA51" s="11"/>
      <c r="HB51" s="11">
        <v>133.91999999999999</v>
      </c>
      <c r="HC51" s="11">
        <v>130</v>
      </c>
      <c r="HD51" s="11"/>
      <c r="HE51" s="11"/>
      <c r="HF51" s="11"/>
      <c r="HG51" s="11">
        <v>380.15</v>
      </c>
      <c r="HH51" s="11">
        <v>285</v>
      </c>
      <c r="HI51" s="11"/>
      <c r="HJ51" s="11">
        <v>562.5</v>
      </c>
      <c r="HK51" s="11">
        <v>562.5</v>
      </c>
      <c r="HL51" s="11">
        <v>448</v>
      </c>
      <c r="HM51" s="11"/>
      <c r="HN51" s="11">
        <v>580.64</v>
      </c>
      <c r="HO51" s="11">
        <v>468.47199999999998</v>
      </c>
      <c r="HP51" s="11"/>
      <c r="HQ51" s="11">
        <v>48</v>
      </c>
      <c r="HR51" s="11">
        <v>410.71967999999998</v>
      </c>
      <c r="HS51" s="11">
        <v>160</v>
      </c>
      <c r="HT51" s="11">
        <v>326.04000000000002</v>
      </c>
      <c r="HU51" s="11"/>
      <c r="HV51" s="11"/>
      <c r="HW51" s="11">
        <v>380</v>
      </c>
      <c r="HX51" s="11">
        <v>282.5</v>
      </c>
      <c r="HY51" s="11">
        <v>616.01</v>
      </c>
      <c r="HZ51" s="11">
        <v>62.4</v>
      </c>
      <c r="IA51" s="11">
        <v>321.5</v>
      </c>
      <c r="IB51" s="11">
        <v>122.47199999999999</v>
      </c>
      <c r="IC51" s="11">
        <v>367.5</v>
      </c>
      <c r="ID51" s="11"/>
      <c r="IE51" s="11">
        <v>246.3048</v>
      </c>
      <c r="IF51" s="11"/>
      <c r="IG51" s="11">
        <v>448</v>
      </c>
      <c r="IH51" s="11"/>
      <c r="II51" s="11">
        <v>267.62400000000002</v>
      </c>
      <c r="IJ51" s="11">
        <v>880</v>
      </c>
      <c r="IK51" s="11">
        <v>93.25</v>
      </c>
      <c r="IL51" s="11"/>
      <c r="IM51" s="11">
        <v>1865.52</v>
      </c>
      <c r="IN51" s="11">
        <v>468.75</v>
      </c>
      <c r="IO51" s="11"/>
      <c r="IP51" s="11">
        <v>942.5</v>
      </c>
      <c r="IQ51" s="11"/>
      <c r="IR51" s="11">
        <v>1395</v>
      </c>
      <c r="IS51" s="11"/>
      <c r="IT51" s="11">
        <v>687.5</v>
      </c>
      <c r="IU51" s="11"/>
      <c r="IV51" s="11">
        <v>152.5</v>
      </c>
      <c r="IW51" s="11">
        <v>341.25</v>
      </c>
      <c r="IX51" s="11">
        <v>170</v>
      </c>
      <c r="IY51" s="11"/>
      <c r="IZ51" s="11"/>
      <c r="JA51" s="11">
        <v>510</v>
      </c>
      <c r="JB51" s="11"/>
      <c r="JC51" s="11">
        <v>350</v>
      </c>
      <c r="JD51" s="11">
        <v>350</v>
      </c>
      <c r="JE51" s="11">
        <v>87.75</v>
      </c>
      <c r="JF51" s="11"/>
      <c r="JG51" s="11">
        <v>450</v>
      </c>
      <c r="JH51" s="11">
        <v>2030.43175</v>
      </c>
      <c r="JI51" s="11">
        <v>783.86678000000006</v>
      </c>
      <c r="JJ51" s="11">
        <v>482.56703000000005</v>
      </c>
      <c r="JK51" s="11"/>
      <c r="JL51" s="11">
        <v>242.5</v>
      </c>
      <c r="JM51" s="11">
        <v>2796.8854100000003</v>
      </c>
      <c r="JN51" s="11"/>
      <c r="JO51" s="11">
        <v>486.10653000000002</v>
      </c>
      <c r="JP51" s="11">
        <v>407.96546999999998</v>
      </c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>
        <v>1339.8187499999999</v>
      </c>
      <c r="KI51" s="11">
        <v>1328.5168000000001</v>
      </c>
      <c r="KJ51" s="11">
        <v>562.19979000000001</v>
      </c>
      <c r="KK51" s="11"/>
      <c r="KL51" s="11">
        <v>687.25360999999998</v>
      </c>
      <c r="KM51" s="11">
        <v>1281.53755</v>
      </c>
      <c r="KN51" s="11"/>
      <c r="KO51" s="11"/>
      <c r="KP51" s="11"/>
      <c r="KQ51" s="11"/>
      <c r="KR51" s="11"/>
      <c r="KS51" s="11"/>
      <c r="KT51" s="11"/>
      <c r="KU51" s="11">
        <v>986.62502000000006</v>
      </c>
      <c r="KV51" s="11">
        <v>505.13756999999998</v>
      </c>
      <c r="KW51" s="11">
        <v>490.08332000000001</v>
      </c>
      <c r="KX51" s="11">
        <v>560.00118000000009</v>
      </c>
      <c r="KY51" s="11">
        <v>1673.3144700000003</v>
      </c>
      <c r="KZ51" s="11"/>
      <c r="LA51" s="11"/>
      <c r="LB51" s="11">
        <v>578.28959999999995</v>
      </c>
      <c r="LC51" s="11"/>
      <c r="LD51" s="11"/>
      <c r="LE51" s="11">
        <v>554.57713000000001</v>
      </c>
      <c r="LF51" s="11">
        <v>554.57713000000001</v>
      </c>
      <c r="LG51" s="11">
        <v>2113.8987900000002</v>
      </c>
      <c r="LH51" s="11">
        <v>1104.7301699999998</v>
      </c>
      <c r="LI51" s="11">
        <v>1996.3594800000001</v>
      </c>
      <c r="LJ51" s="11"/>
      <c r="LK51" s="11"/>
      <c r="LL51" s="11"/>
      <c r="LM51" s="11"/>
      <c r="LN51" s="11"/>
      <c r="LO51" s="11"/>
      <c r="LP51" s="11"/>
      <c r="LQ51" s="11"/>
      <c r="LR51" s="11">
        <v>183.21579</v>
      </c>
      <c r="LS51" s="11">
        <v>21.25</v>
      </c>
      <c r="LT51" s="11"/>
      <c r="LU51" s="11"/>
      <c r="LV51" s="11"/>
      <c r="LW51" s="11"/>
      <c r="LX51" s="11"/>
      <c r="LY51" s="11"/>
      <c r="LZ51" s="11"/>
      <c r="MA51" s="11">
        <v>676.17923999999994</v>
      </c>
      <c r="MB51" s="11"/>
      <c r="MC51" s="11"/>
      <c r="MD51" s="11">
        <v>645.32993999999997</v>
      </c>
      <c r="ME51" s="11">
        <v>51.0625</v>
      </c>
      <c r="MF51" s="11">
        <v>970.18507000000011</v>
      </c>
      <c r="MG51" s="11">
        <v>1611.26359</v>
      </c>
      <c r="MH51" s="11"/>
      <c r="MI51" s="11"/>
      <c r="MJ51" s="11"/>
      <c r="MK51" s="11"/>
      <c r="ML51" s="11"/>
      <c r="MM51" s="11"/>
      <c r="MN51" s="11">
        <v>55.44</v>
      </c>
      <c r="MO51" s="11"/>
      <c r="MP51" s="11">
        <v>26.5</v>
      </c>
      <c r="MQ51" s="11"/>
      <c r="MR51" s="11"/>
      <c r="MS51" s="11"/>
      <c r="MT51" s="11"/>
      <c r="MU51" s="11" t="s">
        <v>68</v>
      </c>
      <c r="MV51" s="11" t="s">
        <v>68</v>
      </c>
      <c r="MW51" s="11"/>
      <c r="MX51" s="11"/>
      <c r="MY51" s="11" t="s">
        <v>68</v>
      </c>
      <c r="MZ51" s="11">
        <v>0</v>
      </c>
      <c r="NA51" s="11">
        <v>156.60298</v>
      </c>
      <c r="NB51" s="11"/>
      <c r="NC51" s="11" t="s">
        <v>68</v>
      </c>
      <c r="ND51" s="42" t="s">
        <v>68</v>
      </c>
      <c r="NE51" s="46" t="s">
        <v>68</v>
      </c>
      <c r="NF51" s="11" t="s">
        <v>68</v>
      </c>
      <c r="NG51" s="11" t="s">
        <v>68</v>
      </c>
      <c r="NH51" s="11" t="s">
        <v>68</v>
      </c>
      <c r="NI51" s="11" t="s">
        <v>68</v>
      </c>
      <c r="NJ51" s="11" t="s">
        <v>68</v>
      </c>
      <c r="NK51" s="11" t="s">
        <v>68</v>
      </c>
      <c r="NL51" s="11" t="s">
        <v>68</v>
      </c>
      <c r="NM51" s="11" t="s">
        <v>68</v>
      </c>
      <c r="NN51" s="11" t="s">
        <v>68</v>
      </c>
      <c r="NO51" s="11" t="s">
        <v>68</v>
      </c>
      <c r="NP51" s="42" t="s">
        <v>68</v>
      </c>
      <c r="NQ51" s="46" t="s">
        <v>68</v>
      </c>
      <c r="NR51" s="11" t="s">
        <v>68</v>
      </c>
      <c r="NS51" s="11" t="s">
        <v>68</v>
      </c>
      <c r="NT51" s="11" t="s">
        <v>68</v>
      </c>
      <c r="NU51" s="11" t="s">
        <v>68</v>
      </c>
      <c r="NV51" s="11" t="s">
        <v>68</v>
      </c>
      <c r="NW51" s="11" t="s">
        <v>68</v>
      </c>
      <c r="NX51" s="11" t="s">
        <v>68</v>
      </c>
      <c r="NY51" s="11" t="s">
        <v>68</v>
      </c>
      <c r="NZ51" s="11" t="s">
        <v>68</v>
      </c>
      <c r="OA51" s="11" t="s">
        <v>68</v>
      </c>
      <c r="OB51" s="42" t="s">
        <v>68</v>
      </c>
      <c r="OC51" s="46" t="s">
        <v>68</v>
      </c>
      <c r="OD51" s="11" t="s">
        <v>68</v>
      </c>
      <c r="OE51" s="11" t="s">
        <v>68</v>
      </c>
      <c r="OF51" s="11" t="s">
        <v>68</v>
      </c>
      <c r="OG51" s="62" t="s">
        <v>68</v>
      </c>
    </row>
    <row r="52" spans="2:397" x14ac:dyDescent="0.3">
      <c r="B52" s="20" t="s">
        <v>54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>
        <v>2305.8000000000002</v>
      </c>
      <c r="BE52" s="11">
        <v>326.25</v>
      </c>
      <c r="BF52" s="11">
        <v>2683</v>
      </c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>
        <v>1852.25</v>
      </c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>
        <v>857.20100000000002</v>
      </c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>
        <v>460</v>
      </c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>
        <v>58.712000000000003</v>
      </c>
      <c r="DM52" s="11">
        <v>29.456</v>
      </c>
      <c r="DN52" s="11"/>
      <c r="DO52" s="11">
        <v>256.27199999999999</v>
      </c>
      <c r="DP52" s="11">
        <v>22.7</v>
      </c>
      <c r="DQ52" s="11"/>
      <c r="DR52" s="11"/>
      <c r="DS52" s="11"/>
      <c r="DT52" s="11"/>
      <c r="DU52" s="11">
        <v>205</v>
      </c>
      <c r="DV52" s="11">
        <v>42.256</v>
      </c>
      <c r="DW52" s="11">
        <v>205</v>
      </c>
      <c r="DX52" s="11">
        <v>16.010000000000002</v>
      </c>
      <c r="DY52" s="11">
        <v>185.22</v>
      </c>
      <c r="DZ52" s="11">
        <v>15.48</v>
      </c>
      <c r="EA52" s="11">
        <v>27.08</v>
      </c>
      <c r="EB52" s="11">
        <v>90.68</v>
      </c>
      <c r="EC52" s="11">
        <v>30.36</v>
      </c>
      <c r="ED52" s="11"/>
      <c r="EE52" s="11">
        <v>30.05</v>
      </c>
      <c r="EF52" s="11">
        <v>14.443999999999999</v>
      </c>
      <c r="EG52" s="11">
        <v>568.07399999999996</v>
      </c>
      <c r="EH52" s="11">
        <v>70.597999999999999</v>
      </c>
      <c r="EI52" s="11">
        <v>147.56799999999998</v>
      </c>
      <c r="EJ52" s="11">
        <v>53.603999999999999</v>
      </c>
      <c r="EK52" s="11">
        <v>13.29</v>
      </c>
      <c r="EL52" s="11"/>
      <c r="EM52" s="11">
        <v>81.245000000000005</v>
      </c>
      <c r="EN52" s="11"/>
      <c r="EO52" s="11">
        <v>13.29</v>
      </c>
      <c r="EP52" s="11">
        <v>37.223999999999997</v>
      </c>
      <c r="EQ52" s="11">
        <v>12.407999999999999</v>
      </c>
      <c r="ER52" s="11">
        <v>24.437999999999999</v>
      </c>
      <c r="ES52" s="11">
        <v>12.4</v>
      </c>
      <c r="ET52" s="11"/>
      <c r="EU52" s="11">
        <v>41.3</v>
      </c>
      <c r="EV52" s="11"/>
      <c r="EW52" s="11">
        <v>11.843999999999999</v>
      </c>
      <c r="EX52" s="11">
        <v>12.222</v>
      </c>
      <c r="EY52" s="11">
        <v>616.322</v>
      </c>
      <c r="EZ52" s="11">
        <v>1359.6</v>
      </c>
      <c r="FA52" s="11">
        <v>46.472000000000001</v>
      </c>
      <c r="FB52" s="11">
        <v>941.34799999999996</v>
      </c>
      <c r="FC52" s="11">
        <v>848.98799999999994</v>
      </c>
      <c r="FD52" s="11">
        <v>862.84799999999996</v>
      </c>
      <c r="FE52" s="11">
        <v>27.5</v>
      </c>
      <c r="FF52" s="11">
        <v>132.505</v>
      </c>
      <c r="FG52" s="11">
        <v>619.91999999999996</v>
      </c>
      <c r="FH52" s="11">
        <v>860.85800000000006</v>
      </c>
      <c r="FI52" s="11">
        <v>451.72500000000002</v>
      </c>
      <c r="FJ52" s="11">
        <v>541.81137000000001</v>
      </c>
      <c r="FK52" s="11">
        <v>11.6</v>
      </c>
      <c r="FL52" s="11">
        <v>27.979999999999997</v>
      </c>
      <c r="FM52" s="11">
        <v>16.38</v>
      </c>
      <c r="FN52" s="11">
        <v>32.76</v>
      </c>
      <c r="FO52" s="11"/>
      <c r="FP52" s="11">
        <v>16.4937</v>
      </c>
      <c r="FQ52" s="11">
        <v>16.38</v>
      </c>
      <c r="FR52" s="11"/>
      <c r="FS52" s="11">
        <v>56.7</v>
      </c>
      <c r="FT52" s="11"/>
      <c r="FU52" s="11"/>
      <c r="FV52" s="11">
        <v>18.899999999999999</v>
      </c>
      <c r="FW52" s="11">
        <v>104.17</v>
      </c>
      <c r="FX52" s="11">
        <v>104.17</v>
      </c>
      <c r="FY52" s="11">
        <v>0.05</v>
      </c>
      <c r="FZ52" s="11"/>
      <c r="GA52" s="11">
        <v>4.7999999999999996E-3</v>
      </c>
      <c r="GB52" s="11"/>
      <c r="GC52" s="11">
        <v>67.5</v>
      </c>
      <c r="GD52" s="11">
        <v>240.8631</v>
      </c>
      <c r="GE52" s="11"/>
      <c r="GF52" s="11">
        <v>70</v>
      </c>
      <c r="GG52" s="11">
        <v>151.60223999999999</v>
      </c>
      <c r="GH52" s="11">
        <v>98.911609999999996</v>
      </c>
      <c r="GI52" s="11"/>
      <c r="GJ52" s="11"/>
      <c r="GK52" s="11">
        <v>89.253950000000003</v>
      </c>
      <c r="GL52" s="11">
        <v>7.1999999999999998E-3</v>
      </c>
      <c r="GM52" s="11"/>
      <c r="GN52" s="11">
        <v>3.9600000000000003E-2</v>
      </c>
      <c r="GO52" s="11"/>
      <c r="GP52" s="11">
        <v>923.42939999999999</v>
      </c>
      <c r="GQ52" s="11">
        <v>410.4</v>
      </c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>
        <v>40.327680000000001</v>
      </c>
      <c r="HG52" s="11">
        <v>0.47499999999999998</v>
      </c>
      <c r="HH52" s="11"/>
      <c r="HI52" s="11"/>
      <c r="HJ52" s="11"/>
      <c r="HK52" s="11"/>
      <c r="HL52" s="11"/>
      <c r="HM52" s="11">
        <v>203.62107999999998</v>
      </c>
      <c r="HN52" s="11"/>
      <c r="HO52" s="11"/>
      <c r="HP52" s="11"/>
      <c r="HQ52" s="11">
        <v>304.35296999999997</v>
      </c>
      <c r="HR52" s="11">
        <v>68.935779999999994</v>
      </c>
      <c r="HS52" s="11"/>
      <c r="HT52" s="11">
        <v>68.927660000000003</v>
      </c>
      <c r="HU52" s="11"/>
      <c r="HV52" s="11"/>
      <c r="HW52" s="11"/>
      <c r="HX52" s="11"/>
      <c r="HY52" s="11"/>
      <c r="HZ52" s="11">
        <v>66.710560000000001</v>
      </c>
      <c r="IA52" s="11"/>
      <c r="IB52" s="11"/>
      <c r="IC52" s="11">
        <v>138.98332000000002</v>
      </c>
      <c r="ID52" s="11"/>
      <c r="IE52" s="11">
        <v>61.45</v>
      </c>
      <c r="IF52" s="11">
        <v>917.24699999999996</v>
      </c>
      <c r="IG52" s="11"/>
      <c r="IH52" s="11">
        <v>213.11276000000001</v>
      </c>
      <c r="II52" s="11"/>
      <c r="IJ52" s="11">
        <v>71.415000000000006</v>
      </c>
      <c r="IK52" s="11"/>
      <c r="IL52" s="11"/>
      <c r="IM52" s="11"/>
      <c r="IN52" s="11"/>
      <c r="IO52" s="11">
        <v>216.24909999999997</v>
      </c>
      <c r="IP52" s="11">
        <v>86.3125</v>
      </c>
      <c r="IQ52" s="11"/>
      <c r="IR52" s="11">
        <v>63.323869999999999</v>
      </c>
      <c r="IS52" s="11"/>
      <c r="IT52" s="11">
        <v>76.717500000000001</v>
      </c>
      <c r="IU52" s="11"/>
      <c r="IV52" s="11">
        <v>165.39</v>
      </c>
      <c r="IW52" s="11">
        <v>419.51885999999996</v>
      </c>
      <c r="IX52" s="11">
        <v>258.83699999999999</v>
      </c>
      <c r="IY52" s="11">
        <v>134.23782</v>
      </c>
      <c r="IZ52" s="11">
        <v>70</v>
      </c>
      <c r="JA52" s="11">
        <v>150.19</v>
      </c>
      <c r="JB52" s="11">
        <v>181.09</v>
      </c>
      <c r="JC52" s="11">
        <v>135</v>
      </c>
      <c r="JD52" s="11">
        <v>143.38999999999999</v>
      </c>
      <c r="JE52" s="11">
        <v>215.89</v>
      </c>
      <c r="JF52" s="11">
        <v>286.77999999999997</v>
      </c>
      <c r="JG52" s="11"/>
      <c r="JH52" s="11">
        <v>149.44232</v>
      </c>
      <c r="JI52" s="11">
        <v>306.29695000000004</v>
      </c>
      <c r="JJ52" s="11">
        <v>102.06225000000001</v>
      </c>
      <c r="JK52" s="11"/>
      <c r="JL52" s="11"/>
      <c r="JM52" s="11">
        <v>182.64</v>
      </c>
      <c r="JN52" s="11">
        <v>365.28</v>
      </c>
      <c r="JO52" s="11">
        <v>624.20767999999998</v>
      </c>
      <c r="JP52" s="11">
        <v>504.6</v>
      </c>
      <c r="JQ52" s="11">
        <v>64.754070000000013</v>
      </c>
      <c r="JR52" s="11">
        <v>457.91433000000001</v>
      </c>
      <c r="JS52" s="11"/>
      <c r="JT52" s="11">
        <v>274.80079000000001</v>
      </c>
      <c r="JU52" s="11">
        <v>313.185</v>
      </c>
      <c r="JV52" s="11">
        <v>610.92199000000005</v>
      </c>
      <c r="JW52" s="11"/>
      <c r="JX52" s="11"/>
      <c r="JY52" s="11"/>
      <c r="JZ52" s="11">
        <v>742.30499999999995</v>
      </c>
      <c r="KA52" s="11">
        <v>65.644999999999996</v>
      </c>
      <c r="KB52" s="11"/>
      <c r="KC52" s="11">
        <v>237.535</v>
      </c>
      <c r="KD52" s="11">
        <v>356.97</v>
      </c>
      <c r="KE52" s="11">
        <v>265.71933999999999</v>
      </c>
      <c r="KF52" s="11"/>
      <c r="KG52" s="11">
        <v>118.99</v>
      </c>
      <c r="KH52" s="11">
        <v>356.97</v>
      </c>
      <c r="KI52" s="11"/>
      <c r="KJ52" s="11"/>
      <c r="KK52" s="11"/>
      <c r="KL52" s="11"/>
      <c r="KM52" s="11">
        <v>127.35414</v>
      </c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>
        <v>154.95400000000001</v>
      </c>
      <c r="LA52" s="11"/>
      <c r="LB52" s="11"/>
      <c r="LC52" s="11"/>
      <c r="LD52" s="11"/>
      <c r="LE52" s="11"/>
      <c r="LF52" s="11">
        <v>30.1</v>
      </c>
      <c r="LG52" s="11"/>
      <c r="LH52" s="11"/>
      <c r="LI52" s="11">
        <v>20.100000000000001</v>
      </c>
      <c r="LJ52" s="11">
        <v>20.100000000000001</v>
      </c>
      <c r="LK52" s="11">
        <v>20.100000000000001</v>
      </c>
      <c r="LL52" s="11"/>
      <c r="LM52" s="11">
        <v>157.15885999999998</v>
      </c>
      <c r="LN52" s="11"/>
      <c r="LO52" s="11">
        <v>23.074999999999999</v>
      </c>
      <c r="LP52" s="11"/>
      <c r="LQ52" s="11">
        <v>98.8</v>
      </c>
      <c r="LR52" s="11">
        <v>42.95</v>
      </c>
      <c r="LS52" s="11"/>
      <c r="LT52" s="11">
        <v>43.45</v>
      </c>
      <c r="LU52" s="11">
        <v>44.95</v>
      </c>
      <c r="LV52" s="11">
        <v>44.95</v>
      </c>
      <c r="LW52" s="11">
        <v>45.95</v>
      </c>
      <c r="LX52" s="11">
        <v>85.13</v>
      </c>
      <c r="LY52" s="11">
        <v>23.425000000000001</v>
      </c>
      <c r="LZ52" s="11">
        <v>173.71973</v>
      </c>
      <c r="MA52" s="11"/>
      <c r="MB52" s="11">
        <v>90.310550000000006</v>
      </c>
      <c r="MC52" s="11"/>
      <c r="MD52" s="11">
        <v>47.5</v>
      </c>
      <c r="ME52" s="11"/>
      <c r="MF52" s="11">
        <v>47.5</v>
      </c>
      <c r="MG52" s="11">
        <v>118.55</v>
      </c>
      <c r="MH52" s="11">
        <v>47.85</v>
      </c>
      <c r="MI52" s="11">
        <v>50.8</v>
      </c>
      <c r="MJ52" s="11"/>
      <c r="MK52" s="11"/>
      <c r="ML52" s="11">
        <v>302.505</v>
      </c>
      <c r="MM52" s="11">
        <v>226.38</v>
      </c>
      <c r="MN52" s="11">
        <v>236.84098</v>
      </c>
      <c r="MO52" s="11">
        <v>54.85</v>
      </c>
      <c r="MP52" s="11"/>
      <c r="MQ52" s="11">
        <v>265.38</v>
      </c>
      <c r="MR52" s="11"/>
      <c r="MS52" s="11">
        <v>76.900000000000006</v>
      </c>
      <c r="MT52" s="11">
        <v>152.73951</v>
      </c>
      <c r="MU52" s="11">
        <v>52.1</v>
      </c>
      <c r="MV52" s="11">
        <v>26.375</v>
      </c>
      <c r="MW52" s="11">
        <v>27.725000000000001</v>
      </c>
      <c r="MX52" s="11">
        <v>185.6</v>
      </c>
      <c r="MY52" s="11">
        <v>123.3</v>
      </c>
      <c r="MZ52" s="11" t="s">
        <v>68</v>
      </c>
      <c r="NA52" s="11">
        <v>0</v>
      </c>
      <c r="NB52" s="11">
        <v>525.30999999999995</v>
      </c>
      <c r="NC52" s="11">
        <v>0</v>
      </c>
      <c r="ND52" s="42">
        <v>61.1</v>
      </c>
      <c r="NE52" s="46">
        <v>196.32882000000001</v>
      </c>
      <c r="NF52" s="11" t="s">
        <v>68</v>
      </c>
      <c r="NG52" s="11" t="s">
        <v>68</v>
      </c>
      <c r="NH52" s="11" t="s">
        <v>68</v>
      </c>
      <c r="NI52" s="11">
        <v>0</v>
      </c>
      <c r="NJ52" s="11">
        <v>110.23</v>
      </c>
      <c r="NK52" s="11">
        <v>37.049999999999997</v>
      </c>
      <c r="NL52" s="11">
        <v>37.674999999999997</v>
      </c>
      <c r="NM52" s="11">
        <v>69.552000000000007</v>
      </c>
      <c r="NN52" s="11">
        <v>0</v>
      </c>
      <c r="NO52" s="11">
        <v>35.075000000000003</v>
      </c>
      <c r="NP52" s="42">
        <v>0</v>
      </c>
      <c r="NQ52" s="46">
        <v>67.349999999999994</v>
      </c>
      <c r="NR52" s="11">
        <v>104.82599999999999</v>
      </c>
      <c r="NS52" s="11">
        <v>131.94499999999999</v>
      </c>
      <c r="NT52" s="11" t="s">
        <v>68</v>
      </c>
      <c r="NU52" s="11">
        <v>0</v>
      </c>
      <c r="NV52" s="11">
        <v>33.825000000000003</v>
      </c>
      <c r="NW52" s="11">
        <v>129.66004000000001</v>
      </c>
      <c r="NX52" s="11">
        <v>0</v>
      </c>
      <c r="NY52" s="11">
        <v>0</v>
      </c>
      <c r="NZ52" s="11">
        <v>123.018</v>
      </c>
      <c r="OA52" s="11">
        <v>23.687999999999999</v>
      </c>
      <c r="OB52" s="42">
        <v>33.768000000000001</v>
      </c>
      <c r="OC52" s="46">
        <v>0</v>
      </c>
      <c r="OD52" s="11">
        <v>114.36466</v>
      </c>
      <c r="OE52" s="11">
        <v>78.876000000000005</v>
      </c>
      <c r="OF52" s="11">
        <v>207.14400000000001</v>
      </c>
      <c r="OG52" s="62">
        <v>130.03200000000001</v>
      </c>
    </row>
    <row r="53" spans="2:397" x14ac:dyDescent="0.3">
      <c r="B53" s="20" t="s">
        <v>55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>
        <v>59.2</v>
      </c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>
        <v>1.96</v>
      </c>
      <c r="DA53" s="11"/>
      <c r="DB53" s="11">
        <v>14.75</v>
      </c>
      <c r="DC53" s="11"/>
      <c r="DD53" s="11">
        <v>14.925000000000001</v>
      </c>
      <c r="DE53" s="11"/>
      <c r="DF53" s="11">
        <v>15.4</v>
      </c>
      <c r="DG53" s="11"/>
      <c r="DH53" s="11"/>
      <c r="DI53" s="11"/>
      <c r="DJ53" s="11"/>
      <c r="DK53" s="11"/>
      <c r="DL53" s="11"/>
      <c r="DM53" s="11">
        <v>0.02</v>
      </c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>
        <v>29.55</v>
      </c>
      <c r="DY53" s="11">
        <v>38.35</v>
      </c>
      <c r="DZ53" s="11"/>
      <c r="EA53" s="11">
        <v>144.07499999999999</v>
      </c>
      <c r="EB53" s="11"/>
      <c r="EC53" s="11"/>
      <c r="ED53" s="11">
        <v>4.3490000000000002</v>
      </c>
      <c r="EE53" s="11">
        <v>30.05</v>
      </c>
      <c r="EF53" s="11"/>
      <c r="EG53" s="11"/>
      <c r="EH53" s="11">
        <v>84.885000000000005</v>
      </c>
      <c r="EI53" s="11">
        <v>161.57499999999999</v>
      </c>
      <c r="EJ53" s="11">
        <v>28.3</v>
      </c>
      <c r="EK53" s="11">
        <v>16.350000000000001</v>
      </c>
      <c r="EL53" s="11">
        <v>13.29</v>
      </c>
      <c r="EM53" s="11"/>
      <c r="EN53" s="11"/>
      <c r="EO53" s="11"/>
      <c r="EP53" s="11"/>
      <c r="EQ53" s="11"/>
      <c r="ER53" s="11"/>
      <c r="ES53" s="11"/>
      <c r="ET53" s="11"/>
      <c r="EU53" s="11"/>
      <c r="EV53" s="11">
        <v>1.399</v>
      </c>
      <c r="EW53" s="11">
        <v>34.4</v>
      </c>
      <c r="EX53" s="11">
        <v>12.222</v>
      </c>
      <c r="EY53" s="11">
        <v>119.52500000000001</v>
      </c>
      <c r="EZ53" s="11">
        <v>42.5</v>
      </c>
      <c r="FA53" s="11">
        <v>38.94</v>
      </c>
      <c r="FB53" s="11">
        <v>95.283999999999992</v>
      </c>
      <c r="FC53" s="11">
        <v>52.757999999999996</v>
      </c>
      <c r="FD53" s="11">
        <v>173.55599999999998</v>
      </c>
      <c r="FE53" s="11"/>
      <c r="FF53" s="11">
        <v>68.888000000000005</v>
      </c>
      <c r="FG53" s="11">
        <v>106.57999999999998</v>
      </c>
      <c r="FH53" s="11">
        <v>408.14600000000002</v>
      </c>
      <c r="FI53" s="11">
        <v>215.04399999999998</v>
      </c>
      <c r="FJ53" s="11">
        <v>215.72623000000002</v>
      </c>
      <c r="FK53" s="11">
        <v>236.63679999999999</v>
      </c>
      <c r="FL53" s="11">
        <v>242.208</v>
      </c>
      <c r="FM53" s="11">
        <v>101.851</v>
      </c>
      <c r="FN53" s="11">
        <v>195.54079999999999</v>
      </c>
      <c r="FO53" s="11">
        <v>365.92439999999999</v>
      </c>
      <c r="FP53" s="11">
        <v>194.99205000000001</v>
      </c>
      <c r="FQ53" s="11">
        <v>401.34078999999997</v>
      </c>
      <c r="FR53" s="11">
        <v>313.21917999999999</v>
      </c>
      <c r="FS53" s="11">
        <v>180.20134000000004</v>
      </c>
      <c r="FT53" s="11">
        <v>427.67516999999998</v>
      </c>
      <c r="FU53" s="11">
        <v>511.23610000000008</v>
      </c>
      <c r="FV53" s="11">
        <v>426.29132000000004</v>
      </c>
      <c r="FW53" s="11">
        <v>432.29312000000004</v>
      </c>
      <c r="FX53" s="11">
        <v>564.60374000000002</v>
      </c>
      <c r="FY53" s="11">
        <v>223.67601999999999</v>
      </c>
      <c r="FZ53" s="11">
        <v>373.52022999999997</v>
      </c>
      <c r="GA53" s="11">
        <v>506.97067000000004</v>
      </c>
      <c r="GB53" s="11">
        <v>386.41208</v>
      </c>
      <c r="GC53" s="11">
        <v>733.70069000000012</v>
      </c>
      <c r="GD53" s="11">
        <v>700.72514000000001</v>
      </c>
      <c r="GE53" s="11">
        <v>580.09707999999989</v>
      </c>
      <c r="GF53" s="11">
        <v>699.92391999999995</v>
      </c>
      <c r="GG53" s="11">
        <v>1683.4434000000001</v>
      </c>
      <c r="GH53" s="11">
        <v>1423.2863699999998</v>
      </c>
      <c r="GI53" s="11">
        <v>969.49779000000012</v>
      </c>
      <c r="GJ53" s="11">
        <v>774.45599000000004</v>
      </c>
      <c r="GK53" s="11">
        <v>208.8458</v>
      </c>
      <c r="GL53" s="11">
        <v>448.65168</v>
      </c>
      <c r="GM53" s="11">
        <v>297.95089999999999</v>
      </c>
      <c r="GN53" s="11">
        <v>824.49850000000004</v>
      </c>
      <c r="GO53" s="11">
        <v>328.36137000000002</v>
      </c>
      <c r="GP53" s="11">
        <v>378.37824000000001</v>
      </c>
      <c r="GQ53" s="11">
        <v>149.11117999999999</v>
      </c>
      <c r="GR53" s="11">
        <v>738.90279999999996</v>
      </c>
      <c r="GS53" s="11">
        <v>1301.5651399999999</v>
      </c>
      <c r="GT53" s="11">
        <v>1013.5699000000001</v>
      </c>
      <c r="GU53" s="11">
        <v>619.95835</v>
      </c>
      <c r="GV53" s="11">
        <v>902.70280000000002</v>
      </c>
      <c r="GW53" s="11">
        <v>1177.2911300000001</v>
      </c>
      <c r="GX53" s="11">
        <v>918.71662000000003</v>
      </c>
      <c r="GY53" s="11">
        <v>986.15776999999991</v>
      </c>
      <c r="GZ53" s="11">
        <v>560.77494999999999</v>
      </c>
      <c r="HA53" s="11">
        <v>1022.5720200000001</v>
      </c>
      <c r="HB53" s="11">
        <v>592.22378000000003</v>
      </c>
      <c r="HC53" s="11">
        <v>920.32291000000009</v>
      </c>
      <c r="HD53" s="11">
        <v>553.80576000000008</v>
      </c>
      <c r="HE53" s="11">
        <v>156.73059999999998</v>
      </c>
      <c r="HF53" s="11">
        <v>527.46648000000005</v>
      </c>
      <c r="HG53" s="11">
        <v>679.69781000000012</v>
      </c>
      <c r="HH53" s="11">
        <v>338.29928000000001</v>
      </c>
      <c r="HI53" s="11">
        <v>656.40866000000005</v>
      </c>
      <c r="HJ53" s="11">
        <v>321.94006999999999</v>
      </c>
      <c r="HK53" s="11">
        <v>609.40755000000001</v>
      </c>
      <c r="HL53" s="11">
        <v>582.74569999999994</v>
      </c>
      <c r="HM53" s="11">
        <v>781.05394000000001</v>
      </c>
      <c r="HN53" s="11">
        <v>1051.3692100000001</v>
      </c>
      <c r="HO53" s="11">
        <v>1073.0521900000001</v>
      </c>
      <c r="HP53" s="11">
        <v>885.73306000000002</v>
      </c>
      <c r="HQ53" s="11">
        <v>1658.0261799999998</v>
      </c>
      <c r="HR53" s="11">
        <v>901.45748000000015</v>
      </c>
      <c r="HS53" s="11">
        <v>1521.8318400000001</v>
      </c>
      <c r="HT53" s="11">
        <v>121.96489</v>
      </c>
      <c r="HU53" s="11">
        <v>931.02237000000002</v>
      </c>
      <c r="HV53" s="11">
        <v>885.66466000000003</v>
      </c>
      <c r="HW53" s="11">
        <v>1209.6354799999999</v>
      </c>
      <c r="HX53" s="11">
        <v>1480.1349</v>
      </c>
      <c r="HY53" s="11">
        <v>784.34031999999991</v>
      </c>
      <c r="HZ53" s="11">
        <v>1058.5952199999999</v>
      </c>
      <c r="IA53" s="11">
        <v>852.73604999999998</v>
      </c>
      <c r="IB53" s="11">
        <v>991.85916999999995</v>
      </c>
      <c r="IC53" s="11">
        <v>1419.7693400000001</v>
      </c>
      <c r="ID53" s="11">
        <v>1536.0579000000002</v>
      </c>
      <c r="IE53" s="11">
        <v>1056.4897100000001</v>
      </c>
      <c r="IF53" s="11">
        <v>1707.6368600000001</v>
      </c>
      <c r="IG53" s="11">
        <v>1643.7478800000001</v>
      </c>
      <c r="IH53" s="11">
        <v>796.51994999999999</v>
      </c>
      <c r="II53" s="11">
        <v>1092.8303700000001</v>
      </c>
      <c r="IJ53" s="11">
        <v>1804.3857699999999</v>
      </c>
      <c r="IK53" s="11">
        <v>803.06547999999998</v>
      </c>
      <c r="IL53" s="11">
        <v>1283.2480899999998</v>
      </c>
      <c r="IM53" s="11">
        <v>2441.6337100000001</v>
      </c>
      <c r="IN53" s="11">
        <v>831.03093999999999</v>
      </c>
      <c r="IO53" s="11">
        <v>1520.8168599999999</v>
      </c>
      <c r="IP53" s="11">
        <v>1388.05306</v>
      </c>
      <c r="IQ53" s="11">
        <v>1450.21516</v>
      </c>
      <c r="IR53" s="11">
        <v>765.55027000000007</v>
      </c>
      <c r="IS53" s="11">
        <v>1599.38843</v>
      </c>
      <c r="IT53" s="11">
        <v>1614.8575799999999</v>
      </c>
      <c r="IU53" s="11">
        <v>1267.4492500000001</v>
      </c>
      <c r="IV53" s="11">
        <v>844.64152999999988</v>
      </c>
      <c r="IW53" s="11">
        <v>1656.82321</v>
      </c>
      <c r="IX53" s="11">
        <v>1480.6418300000003</v>
      </c>
      <c r="IY53" s="11">
        <v>1119.8755700000002</v>
      </c>
      <c r="IZ53" s="11">
        <v>1654.7953</v>
      </c>
      <c r="JA53" s="11">
        <v>2279.0656499999996</v>
      </c>
      <c r="JB53" s="11">
        <v>1872.35446</v>
      </c>
      <c r="JC53" s="11">
        <v>902.11348999999996</v>
      </c>
      <c r="JD53" s="11">
        <v>1123.5631099999998</v>
      </c>
      <c r="JE53" s="11">
        <v>1203.2646399999999</v>
      </c>
      <c r="JF53" s="11">
        <v>2744.4547399999997</v>
      </c>
      <c r="JG53" s="11">
        <v>2826.7676100000003</v>
      </c>
      <c r="JH53" s="11">
        <v>1492.2230999999999</v>
      </c>
      <c r="JI53" s="11">
        <v>1272.01785</v>
      </c>
      <c r="JJ53" s="11">
        <v>872.62531000000001</v>
      </c>
      <c r="JK53" s="11">
        <v>1282.7215700000002</v>
      </c>
      <c r="JL53" s="11">
        <v>1746.0619199999999</v>
      </c>
      <c r="JM53" s="11">
        <v>921.35047999999995</v>
      </c>
      <c r="JN53" s="11">
        <v>928.13243999999997</v>
      </c>
      <c r="JO53" s="11">
        <v>912.54305999999997</v>
      </c>
      <c r="JP53" s="11">
        <v>614.50413000000003</v>
      </c>
      <c r="JQ53" s="11">
        <v>2000.5068700000002</v>
      </c>
      <c r="JR53" s="11">
        <v>1722.8278800000001</v>
      </c>
      <c r="JS53" s="11">
        <v>1398.68146</v>
      </c>
      <c r="JT53" s="11">
        <v>1112.6284800000001</v>
      </c>
      <c r="JU53" s="11">
        <v>1127.7110399999999</v>
      </c>
      <c r="JV53" s="11">
        <v>1076.8629000000001</v>
      </c>
      <c r="JW53" s="11">
        <v>1796.47533</v>
      </c>
      <c r="JX53" s="11">
        <v>774.97446000000002</v>
      </c>
      <c r="JY53" s="11">
        <v>1642.38274</v>
      </c>
      <c r="JZ53" s="11">
        <v>726.74139000000002</v>
      </c>
      <c r="KA53" s="11">
        <v>695.39301</v>
      </c>
      <c r="KB53" s="11">
        <v>805.03339000000005</v>
      </c>
      <c r="KC53" s="11">
        <v>782.23662000000002</v>
      </c>
      <c r="KD53" s="11">
        <v>1456.9096999999999</v>
      </c>
      <c r="KE53" s="11">
        <v>842.66553999999996</v>
      </c>
      <c r="KF53" s="11">
        <v>1749.4810199999997</v>
      </c>
      <c r="KG53" s="11">
        <v>836.47268000000008</v>
      </c>
      <c r="KH53" s="11">
        <v>549.96051999999997</v>
      </c>
      <c r="KI53" s="11">
        <v>1849.1970799999999</v>
      </c>
      <c r="KJ53" s="11">
        <v>648.61586000000011</v>
      </c>
      <c r="KK53" s="11">
        <v>1363.2238400000001</v>
      </c>
      <c r="KL53" s="11">
        <v>340.22633000000002</v>
      </c>
      <c r="KM53" s="11">
        <v>1393.7679700000001</v>
      </c>
      <c r="KN53" s="11">
        <v>382.08093000000002</v>
      </c>
      <c r="KO53" s="11">
        <v>834.69398999999999</v>
      </c>
      <c r="KP53" s="11">
        <v>939.27627999999993</v>
      </c>
      <c r="KQ53" s="11">
        <v>542.58408000000009</v>
      </c>
      <c r="KR53" s="11">
        <v>686.90122999999994</v>
      </c>
      <c r="KS53" s="11">
        <v>1260.58365</v>
      </c>
      <c r="KT53" s="11">
        <v>1068.7463599999999</v>
      </c>
      <c r="KU53" s="11">
        <v>1897.6381099999999</v>
      </c>
      <c r="KV53" s="11">
        <v>558.34921999999995</v>
      </c>
      <c r="KW53" s="11">
        <v>1347.5501200000001</v>
      </c>
      <c r="KX53" s="11">
        <v>963.17086999999992</v>
      </c>
      <c r="KY53" s="11">
        <v>1047.6620599999999</v>
      </c>
      <c r="KZ53" s="11">
        <v>891.69133999999997</v>
      </c>
      <c r="LA53" s="11">
        <v>857.29304000000002</v>
      </c>
      <c r="LB53" s="11">
        <v>750.29160999999999</v>
      </c>
      <c r="LC53" s="11">
        <v>1492.54585</v>
      </c>
      <c r="LD53" s="11">
        <v>1112.6224500000001</v>
      </c>
      <c r="LE53" s="11">
        <v>1063.9552099999999</v>
      </c>
      <c r="LF53" s="11">
        <v>1850.0158100000001</v>
      </c>
      <c r="LG53" s="11">
        <v>1439.7743200000002</v>
      </c>
      <c r="LH53" s="11">
        <v>1598.1693299999999</v>
      </c>
      <c r="LI53" s="11">
        <v>1324.4404699999998</v>
      </c>
      <c r="LJ53" s="11">
        <v>1137.4997499999999</v>
      </c>
      <c r="LK53" s="11">
        <v>868.05350999999996</v>
      </c>
      <c r="LL53" s="11">
        <v>1167.87796</v>
      </c>
      <c r="LM53" s="11">
        <v>924.07736000000011</v>
      </c>
      <c r="LN53" s="11">
        <v>1394.9991300000002</v>
      </c>
      <c r="LO53" s="11">
        <v>103.92242</v>
      </c>
      <c r="LP53" s="11">
        <v>1604.4738</v>
      </c>
      <c r="LQ53" s="11">
        <v>1240.65527</v>
      </c>
      <c r="LR53" s="11">
        <v>1734.5392199999999</v>
      </c>
      <c r="LS53" s="11">
        <v>660.84091999999998</v>
      </c>
      <c r="LT53" s="11">
        <v>1619.41653</v>
      </c>
      <c r="LU53" s="11">
        <v>415.82702</v>
      </c>
      <c r="LV53" s="11">
        <v>893.05301999999995</v>
      </c>
      <c r="LW53" s="11">
        <v>678.73993999999993</v>
      </c>
      <c r="LX53" s="11">
        <v>1155.63445</v>
      </c>
      <c r="LY53" s="11">
        <v>1434.3502799999999</v>
      </c>
      <c r="LZ53" s="11">
        <v>1207.5883700000002</v>
      </c>
      <c r="MA53" s="11">
        <v>316.28953999999999</v>
      </c>
      <c r="MB53" s="11">
        <v>1170.8253099999997</v>
      </c>
      <c r="MC53" s="11">
        <v>1244.55917</v>
      </c>
      <c r="MD53" s="11">
        <v>792.89485000000013</v>
      </c>
      <c r="ME53" s="11">
        <v>818.07849999999985</v>
      </c>
      <c r="MF53" s="11">
        <v>2121.6722399999999</v>
      </c>
      <c r="MG53" s="11">
        <v>1802.20652</v>
      </c>
      <c r="MH53" s="11">
        <v>1195.1650999999999</v>
      </c>
      <c r="MI53" s="11">
        <v>1075.01764</v>
      </c>
      <c r="MJ53" s="11">
        <v>440.63891999999998</v>
      </c>
      <c r="MK53" s="11">
        <v>295.54818999999998</v>
      </c>
      <c r="ML53" s="11">
        <v>1234.3325500000001</v>
      </c>
      <c r="MM53" s="11">
        <v>888.64972000000012</v>
      </c>
      <c r="MN53" s="11">
        <v>1123.0213100000001</v>
      </c>
      <c r="MO53" s="11">
        <v>1239.1791800000001</v>
      </c>
      <c r="MP53" s="11">
        <v>1008.7231300000001</v>
      </c>
      <c r="MQ53" s="11">
        <v>589.46540000000005</v>
      </c>
      <c r="MR53" s="11">
        <v>1013.9309700000001</v>
      </c>
      <c r="MS53" s="11">
        <v>2324.2758199999998</v>
      </c>
      <c r="MT53" s="11">
        <v>1225.75305</v>
      </c>
      <c r="MU53" s="11">
        <v>1066.42056</v>
      </c>
      <c r="MV53" s="11">
        <v>923.49716999999987</v>
      </c>
      <c r="MW53" s="11">
        <v>1663.3552600000003</v>
      </c>
      <c r="MX53" s="11">
        <v>2309.0404600000002</v>
      </c>
      <c r="MY53" s="11">
        <v>1366.3572099999999</v>
      </c>
      <c r="MZ53" s="11">
        <v>1129.5548799999999</v>
      </c>
      <c r="NA53" s="11">
        <v>696.13742000000002</v>
      </c>
      <c r="NB53" s="11">
        <v>1081.8077499999999</v>
      </c>
      <c r="NC53" s="11">
        <v>1461.4887999999999</v>
      </c>
      <c r="ND53" s="42">
        <v>1174.1435199999999</v>
      </c>
      <c r="NE53" s="46">
        <v>702.38877000000002</v>
      </c>
      <c r="NF53" s="11">
        <v>1657.5016300000002</v>
      </c>
      <c r="NG53" s="11">
        <v>3199.2609399999997</v>
      </c>
      <c r="NH53" s="11">
        <v>1571.5038300000001</v>
      </c>
      <c r="NI53" s="11">
        <v>2578.6592900000001</v>
      </c>
      <c r="NJ53" s="11">
        <v>2298.8530499999997</v>
      </c>
      <c r="NK53" s="11">
        <v>2860.55026</v>
      </c>
      <c r="NL53" s="11">
        <v>2765.9571599999999</v>
      </c>
      <c r="NM53" s="11">
        <v>1856.89075</v>
      </c>
      <c r="NN53" s="11">
        <v>2255.9706000000001</v>
      </c>
      <c r="NO53" s="11">
        <v>3532.3526499999998</v>
      </c>
      <c r="NP53" s="42">
        <v>2057.4114599999998</v>
      </c>
      <c r="NQ53" s="46">
        <v>1117.5723</v>
      </c>
      <c r="NR53" s="11">
        <v>2818.4643300000002</v>
      </c>
      <c r="NS53" s="11">
        <v>2536.8344499999998</v>
      </c>
      <c r="NT53" s="11">
        <v>1414.7181099999998</v>
      </c>
      <c r="NU53" s="11">
        <v>1448.9147399999999</v>
      </c>
      <c r="NV53" s="11">
        <v>860.92365999999993</v>
      </c>
      <c r="NW53" s="11">
        <v>2150.2998699999998</v>
      </c>
      <c r="NX53" s="11">
        <v>2156.6652300000001</v>
      </c>
      <c r="NY53" s="11">
        <v>896.81079</v>
      </c>
      <c r="NZ53" s="11">
        <v>1332.1661900000001</v>
      </c>
      <c r="OA53" s="11">
        <v>799.82295999999997</v>
      </c>
      <c r="OB53" s="42">
        <v>2587.1962199999998</v>
      </c>
      <c r="OC53" s="46">
        <v>951.75347999999997</v>
      </c>
      <c r="OD53" s="11">
        <v>1903.4768899999999</v>
      </c>
      <c r="OE53" s="11">
        <v>1656.0056200000001</v>
      </c>
      <c r="OF53" s="11">
        <v>868.90814999999998</v>
      </c>
      <c r="OG53" s="62">
        <v>1130.8279399999999</v>
      </c>
    </row>
    <row r="54" spans="2:397" x14ac:dyDescent="0.3">
      <c r="B54" s="20" t="s">
        <v>56</v>
      </c>
      <c r="C54" s="11"/>
      <c r="D54" s="11"/>
      <c r="E54" s="11"/>
      <c r="F54" s="11"/>
      <c r="G54" s="11"/>
      <c r="H54" s="11"/>
      <c r="I54" s="11"/>
      <c r="J54" s="11">
        <v>0.4</v>
      </c>
      <c r="K54" s="11"/>
      <c r="L54" s="11"/>
      <c r="M54" s="11"/>
      <c r="N54" s="11">
        <v>1.95</v>
      </c>
      <c r="O54" s="11"/>
      <c r="P54" s="11"/>
      <c r="Q54" s="11">
        <v>14.206</v>
      </c>
      <c r="R54" s="11"/>
      <c r="S54" s="11"/>
      <c r="T54" s="11"/>
      <c r="U54" s="11"/>
      <c r="V54" s="11">
        <v>4.6989999999999998</v>
      </c>
      <c r="W54" s="11"/>
      <c r="X54" s="11"/>
      <c r="Y54" s="11"/>
      <c r="Z54" s="11">
        <v>1.6950000000000001</v>
      </c>
      <c r="AA54" s="11">
        <v>14.573</v>
      </c>
      <c r="AB54" s="11">
        <v>13.186999999999999</v>
      </c>
      <c r="AC54" s="11">
        <v>0.61799999999999999</v>
      </c>
      <c r="AD54" s="11">
        <v>13.586</v>
      </c>
      <c r="AE54" s="11">
        <v>3.09</v>
      </c>
      <c r="AF54" s="11">
        <v>13.586</v>
      </c>
      <c r="AG54" s="11">
        <v>3.6269999999999998</v>
      </c>
      <c r="AH54" s="11">
        <v>17.222000000000001</v>
      </c>
      <c r="AI54" s="11">
        <v>21.913</v>
      </c>
      <c r="AJ54" s="11">
        <v>8.7200000000000006</v>
      </c>
      <c r="AK54" s="11">
        <v>33.861000000000004</v>
      </c>
      <c r="AL54" s="11">
        <v>12.167000000000002</v>
      </c>
      <c r="AM54" s="11">
        <v>8.9860000000000007</v>
      </c>
      <c r="AN54" s="11">
        <v>12.378</v>
      </c>
      <c r="AO54" s="11">
        <v>13.464</v>
      </c>
      <c r="AP54" s="11">
        <v>16.683000000000003</v>
      </c>
      <c r="AQ54" s="11">
        <v>21.209999999999997</v>
      </c>
      <c r="AR54" s="11">
        <v>55.872</v>
      </c>
      <c r="AS54" s="11">
        <v>113.72099999999999</v>
      </c>
      <c r="AT54" s="11">
        <v>96.021999999999991</v>
      </c>
      <c r="AU54" s="11">
        <v>107.23099999999999</v>
      </c>
      <c r="AV54" s="11">
        <v>59.751999999999995</v>
      </c>
      <c r="AW54" s="11">
        <v>46.633000000000003</v>
      </c>
      <c r="AX54" s="11">
        <v>18.963000000000001</v>
      </c>
      <c r="AY54" s="11">
        <v>42.775999999999996</v>
      </c>
      <c r="AZ54" s="11">
        <v>36.361000000000004</v>
      </c>
      <c r="BA54" s="11">
        <v>74.771000000000001</v>
      </c>
      <c r="BB54" s="11">
        <v>131.20400000000001</v>
      </c>
      <c r="BC54" s="11">
        <v>174.608</v>
      </c>
      <c r="BD54" s="11">
        <v>118.10400000000001</v>
      </c>
      <c r="BE54" s="11">
        <v>136.75800000000001</v>
      </c>
      <c r="BF54" s="11">
        <v>103.941</v>
      </c>
      <c r="BG54" s="11">
        <v>121.69199999999999</v>
      </c>
      <c r="BH54" s="11">
        <v>53.906999999999996</v>
      </c>
      <c r="BI54" s="11">
        <v>54.103000000000002</v>
      </c>
      <c r="BJ54" s="11">
        <v>87.86699999999999</v>
      </c>
      <c r="BK54" s="11">
        <v>91.924999999999997</v>
      </c>
      <c r="BL54" s="11">
        <v>79.686999999999998</v>
      </c>
      <c r="BM54" s="11">
        <v>82.766000000000005</v>
      </c>
      <c r="BN54" s="11">
        <v>239.47200000000001</v>
      </c>
      <c r="BO54" s="11">
        <v>230.99099999999999</v>
      </c>
      <c r="BP54" s="11">
        <v>247.161</v>
      </c>
      <c r="BQ54" s="11">
        <v>299.74999999999994</v>
      </c>
      <c r="BR54" s="11">
        <v>211.75799999999995</v>
      </c>
      <c r="BS54" s="11">
        <v>122.62000000000002</v>
      </c>
      <c r="BT54" s="11">
        <v>144.44499999999999</v>
      </c>
      <c r="BU54" s="11">
        <v>134.81199999999998</v>
      </c>
      <c r="BV54" s="11">
        <v>134.47899999999998</v>
      </c>
      <c r="BW54" s="11">
        <v>213.86</v>
      </c>
      <c r="BX54" s="11">
        <v>394.15500000000003</v>
      </c>
      <c r="BY54" s="11">
        <v>684.9190000000001</v>
      </c>
      <c r="BZ54" s="11">
        <v>360.07600000000002</v>
      </c>
      <c r="CA54" s="11">
        <v>306.37400000000002</v>
      </c>
      <c r="CB54" s="11">
        <v>412.31199999999995</v>
      </c>
      <c r="CC54" s="11">
        <v>402.714</v>
      </c>
      <c r="CD54" s="11">
        <v>163.839</v>
      </c>
      <c r="CE54" s="11">
        <v>302.56400000000008</v>
      </c>
      <c r="CF54" s="11">
        <v>118.89</v>
      </c>
      <c r="CG54" s="11">
        <v>145.179</v>
      </c>
      <c r="CH54" s="11">
        <v>234.55</v>
      </c>
      <c r="CI54" s="11">
        <v>129.20699999999999</v>
      </c>
      <c r="CJ54" s="11">
        <v>216.07499999999999</v>
      </c>
      <c r="CK54" s="11">
        <v>169.27500000000001</v>
      </c>
      <c r="CL54" s="11">
        <v>424.2349999999999</v>
      </c>
      <c r="CM54" s="11">
        <v>337.89299999999997</v>
      </c>
      <c r="CN54" s="11">
        <v>362.95799999999997</v>
      </c>
      <c r="CO54" s="11">
        <v>462.24299999999994</v>
      </c>
      <c r="CP54" s="11">
        <v>240.27800000000002</v>
      </c>
      <c r="CQ54" s="11">
        <v>211.19199999999995</v>
      </c>
      <c r="CR54" s="11">
        <v>132.827</v>
      </c>
      <c r="CS54" s="11">
        <v>95.205999999999989</v>
      </c>
      <c r="CT54" s="11">
        <v>63.062000000000005</v>
      </c>
      <c r="CU54" s="11">
        <v>96.823000000000008</v>
      </c>
      <c r="CV54" s="11">
        <v>222.29399999999993</v>
      </c>
      <c r="CW54" s="11">
        <v>288.30099999999999</v>
      </c>
      <c r="CX54" s="11">
        <v>240.91899999999998</v>
      </c>
      <c r="CY54" s="11">
        <v>493.28199999999993</v>
      </c>
      <c r="CZ54" s="11">
        <v>419.11900000000009</v>
      </c>
      <c r="DA54" s="11">
        <v>491.58600000000001</v>
      </c>
      <c r="DB54" s="11">
        <v>706.7940000000001</v>
      </c>
      <c r="DC54" s="11">
        <v>150.10499999999999</v>
      </c>
      <c r="DD54" s="11">
        <v>116.40999999999998</v>
      </c>
      <c r="DE54" s="11">
        <v>110.94</v>
      </c>
      <c r="DF54" s="11">
        <v>258.32799999999997</v>
      </c>
      <c r="DG54" s="11">
        <v>219.19100000000003</v>
      </c>
      <c r="DH54" s="11">
        <v>40.850999999999999</v>
      </c>
      <c r="DI54" s="11">
        <v>130.68600000000001</v>
      </c>
      <c r="DJ54" s="11">
        <v>125.03800000000003</v>
      </c>
      <c r="DK54" s="11">
        <v>251.39500000000004</v>
      </c>
      <c r="DL54" s="11">
        <v>207.17500000000001</v>
      </c>
      <c r="DM54" s="11">
        <v>226.86099999999999</v>
      </c>
      <c r="DN54" s="11">
        <v>118.393</v>
      </c>
      <c r="DO54" s="11">
        <v>128.87899999999999</v>
      </c>
      <c r="DP54" s="11"/>
      <c r="DQ54" s="11">
        <v>35.043999999999997</v>
      </c>
      <c r="DR54" s="11">
        <v>131.89000000000001</v>
      </c>
      <c r="DS54" s="11">
        <v>49.887</v>
      </c>
      <c r="DT54" s="11">
        <v>107.29300000000001</v>
      </c>
      <c r="DU54" s="11">
        <v>60.158000000000001</v>
      </c>
      <c r="DV54" s="11">
        <v>154.358</v>
      </c>
      <c r="DW54" s="11">
        <v>176.08</v>
      </c>
      <c r="DX54" s="11">
        <v>171.41500000000002</v>
      </c>
      <c r="DY54" s="11">
        <v>383.47699999999998</v>
      </c>
      <c r="DZ54" s="11">
        <v>225.49099999999999</v>
      </c>
      <c r="EA54" s="11">
        <v>78.995000000000005</v>
      </c>
      <c r="EB54" s="11">
        <v>72.980999999999995</v>
      </c>
      <c r="EC54" s="11">
        <v>64.945000000000007</v>
      </c>
      <c r="ED54" s="11">
        <v>56.584000000000003</v>
      </c>
      <c r="EE54" s="11">
        <v>14.214</v>
      </c>
      <c r="EF54" s="11">
        <v>11.966999999999999</v>
      </c>
      <c r="EG54" s="11">
        <v>21.945</v>
      </c>
      <c r="EH54" s="11">
        <v>42.690999999999995</v>
      </c>
      <c r="EI54" s="11">
        <v>66.528000000000006</v>
      </c>
      <c r="EJ54" s="11">
        <v>91.247</v>
      </c>
      <c r="EK54" s="11">
        <v>67.477999999999994</v>
      </c>
      <c r="EL54" s="11">
        <v>35.324000000000005</v>
      </c>
      <c r="EM54" s="11">
        <v>56.975999999999999</v>
      </c>
      <c r="EN54" s="11">
        <v>18.094000000000001</v>
      </c>
      <c r="EO54" s="11">
        <v>17.464000000000002</v>
      </c>
      <c r="EP54" s="11">
        <v>32.197000000000003</v>
      </c>
      <c r="EQ54" s="11">
        <v>33.088999999999999</v>
      </c>
      <c r="ER54" s="11">
        <v>36.35</v>
      </c>
      <c r="ES54" s="11">
        <v>54.003999999999998</v>
      </c>
      <c r="ET54" s="11">
        <v>108.93899999999999</v>
      </c>
      <c r="EU54" s="11">
        <v>117.04499999999999</v>
      </c>
      <c r="EV54" s="11">
        <v>113.09299999999999</v>
      </c>
      <c r="EW54" s="11">
        <v>111.917</v>
      </c>
      <c r="EX54" s="11">
        <v>113.97699999999999</v>
      </c>
      <c r="EY54" s="11">
        <v>53.452999999999996</v>
      </c>
      <c r="EZ54" s="11">
        <v>69.884</v>
      </c>
      <c r="FA54" s="11">
        <v>67.055000000000007</v>
      </c>
      <c r="FB54" s="11">
        <v>130.75200000000004</v>
      </c>
      <c r="FC54" s="11">
        <v>79.887</v>
      </c>
      <c r="FD54" s="11">
        <v>127.15199999999999</v>
      </c>
      <c r="FE54" s="11">
        <v>163.58000000000001</v>
      </c>
      <c r="FF54" s="11">
        <v>176.524</v>
      </c>
      <c r="FG54" s="11">
        <v>211.91199999999998</v>
      </c>
      <c r="FH54" s="11">
        <v>193.10399999999998</v>
      </c>
      <c r="FI54" s="11">
        <v>301.12997000000001</v>
      </c>
      <c r="FJ54" s="11">
        <v>131.94032999999999</v>
      </c>
      <c r="FK54" s="11">
        <v>248.06281999999999</v>
      </c>
      <c r="FL54" s="11">
        <v>161.57905000000002</v>
      </c>
      <c r="FM54" s="11">
        <v>178.95135999999999</v>
      </c>
      <c r="FN54" s="11">
        <v>193.06845000000001</v>
      </c>
      <c r="FO54" s="11">
        <v>194.20340999999999</v>
      </c>
      <c r="FP54" s="11">
        <v>229.29915</v>
      </c>
      <c r="FQ54" s="11">
        <v>262.827</v>
      </c>
      <c r="FR54" s="11">
        <v>423.42681999999996</v>
      </c>
      <c r="FS54" s="11">
        <v>339.20186000000001</v>
      </c>
      <c r="FT54" s="11">
        <v>484.59826999999996</v>
      </c>
      <c r="FU54" s="11">
        <v>415.24987999999996</v>
      </c>
      <c r="FV54" s="11">
        <v>344.38961000000006</v>
      </c>
      <c r="FW54" s="11">
        <v>350.80221999999998</v>
      </c>
      <c r="FX54" s="11">
        <v>280.8954</v>
      </c>
      <c r="FY54" s="11">
        <v>325.89537000000007</v>
      </c>
      <c r="FZ54" s="11">
        <v>350.62705</v>
      </c>
      <c r="GA54" s="11">
        <v>372.17428000000001</v>
      </c>
      <c r="GB54" s="11">
        <v>409.88567999999992</v>
      </c>
      <c r="GC54" s="11">
        <v>349.25731999999999</v>
      </c>
      <c r="GD54" s="11">
        <v>524.98401000000001</v>
      </c>
      <c r="GE54" s="11">
        <v>475.02073999999999</v>
      </c>
      <c r="GF54" s="11">
        <v>454.80415999999997</v>
      </c>
      <c r="GG54" s="11">
        <v>439.89443</v>
      </c>
      <c r="GH54" s="11">
        <v>446.61671999999999</v>
      </c>
      <c r="GI54" s="11">
        <v>412.82316000000003</v>
      </c>
      <c r="GJ54" s="11">
        <v>307.97444000000002</v>
      </c>
      <c r="GK54" s="11">
        <v>285.98076000000003</v>
      </c>
      <c r="GL54" s="11">
        <v>321.78334000000001</v>
      </c>
      <c r="GM54" s="11">
        <v>447.49462000000005</v>
      </c>
      <c r="GN54" s="11">
        <v>451.96730000000002</v>
      </c>
      <c r="GO54" s="11">
        <v>477.55651</v>
      </c>
      <c r="GP54" s="11">
        <v>569.75826999999992</v>
      </c>
      <c r="GQ54" s="11">
        <v>641.92895999999996</v>
      </c>
      <c r="GR54" s="11">
        <v>517.62394999999992</v>
      </c>
      <c r="GS54" s="11">
        <v>690.09333000000004</v>
      </c>
      <c r="GT54" s="11">
        <v>427.17836999999997</v>
      </c>
      <c r="GU54" s="11">
        <v>384.49966000000001</v>
      </c>
      <c r="GV54" s="11">
        <v>511.83468000000005</v>
      </c>
      <c r="GW54" s="11">
        <v>406.65529000000004</v>
      </c>
      <c r="GX54" s="11">
        <v>505.68677000000002</v>
      </c>
      <c r="GY54" s="11">
        <v>660.07380999999998</v>
      </c>
      <c r="GZ54" s="11">
        <v>583.90624000000003</v>
      </c>
      <c r="HA54" s="11">
        <v>706.28727000000003</v>
      </c>
      <c r="HB54" s="11">
        <v>711.07411999999988</v>
      </c>
      <c r="HC54" s="11">
        <v>705.88062000000002</v>
      </c>
      <c r="HD54" s="11">
        <v>678.10594999999989</v>
      </c>
      <c r="HE54" s="11">
        <v>625.7186200000001</v>
      </c>
      <c r="HF54" s="11">
        <v>656.10317000000009</v>
      </c>
      <c r="HG54" s="11">
        <v>730.93958999999995</v>
      </c>
      <c r="HH54" s="11">
        <v>574.88896</v>
      </c>
      <c r="HI54" s="11">
        <v>424.80183</v>
      </c>
      <c r="HJ54" s="11">
        <v>497.29064999999991</v>
      </c>
      <c r="HK54" s="11">
        <v>614.50880000000006</v>
      </c>
      <c r="HL54" s="11">
        <v>653.48897999999997</v>
      </c>
      <c r="HM54" s="11">
        <v>559.11786000000006</v>
      </c>
      <c r="HN54" s="11">
        <v>815.55347999999992</v>
      </c>
      <c r="HO54" s="11">
        <v>573.90598</v>
      </c>
      <c r="HP54" s="11">
        <v>824.86135999999999</v>
      </c>
      <c r="HQ54" s="11">
        <v>729.51139000000001</v>
      </c>
      <c r="HR54" s="11">
        <v>721.37196999999992</v>
      </c>
      <c r="HS54" s="11">
        <v>695.71268999999995</v>
      </c>
      <c r="HT54" s="11">
        <v>510.58675999999997</v>
      </c>
      <c r="HU54" s="11">
        <v>662.84453999999994</v>
      </c>
      <c r="HV54" s="11">
        <v>686.34104000000013</v>
      </c>
      <c r="HW54" s="11">
        <v>680.98026000000004</v>
      </c>
      <c r="HX54" s="11">
        <v>770.98284000000001</v>
      </c>
      <c r="HY54" s="11">
        <v>976.15973999999994</v>
      </c>
      <c r="HZ54" s="11">
        <v>799.93736999999999</v>
      </c>
      <c r="IA54" s="11">
        <v>944.19570999999996</v>
      </c>
      <c r="IB54" s="11">
        <v>902.27195000000006</v>
      </c>
      <c r="IC54" s="11">
        <v>761.85469000000001</v>
      </c>
      <c r="ID54" s="11">
        <v>769.47885000000008</v>
      </c>
      <c r="IE54" s="11">
        <v>789.76915999999983</v>
      </c>
      <c r="IF54" s="11">
        <v>914.12832999999989</v>
      </c>
      <c r="IG54" s="11">
        <v>679.98799000000008</v>
      </c>
      <c r="IH54" s="11">
        <v>906.59647999999981</v>
      </c>
      <c r="II54" s="11">
        <v>784.42570000000001</v>
      </c>
      <c r="IJ54" s="11">
        <v>967.83643999999993</v>
      </c>
      <c r="IK54" s="11">
        <v>1173.9197899999997</v>
      </c>
      <c r="IL54" s="11">
        <v>1637.1319399999998</v>
      </c>
      <c r="IM54" s="11">
        <v>1379.4580900000001</v>
      </c>
      <c r="IN54" s="11">
        <v>1595.7967699999999</v>
      </c>
      <c r="IO54" s="11">
        <v>1624.92264</v>
      </c>
      <c r="IP54" s="11">
        <v>874.76730000000009</v>
      </c>
      <c r="IQ54" s="11">
        <v>1212.3443500000001</v>
      </c>
      <c r="IR54" s="11">
        <v>783.8380699999999</v>
      </c>
      <c r="IS54" s="11">
        <v>1022.7271899999998</v>
      </c>
      <c r="IT54" s="11">
        <v>740.08711000000005</v>
      </c>
      <c r="IU54" s="11">
        <v>891.17451000000005</v>
      </c>
      <c r="IV54" s="11">
        <v>1283.0208700000003</v>
      </c>
      <c r="IW54" s="11">
        <v>1028.5079099999998</v>
      </c>
      <c r="IX54" s="11">
        <v>1228.2843100000002</v>
      </c>
      <c r="IY54" s="11">
        <v>1300.7280900000001</v>
      </c>
      <c r="IZ54" s="11">
        <v>1161.7428300000001</v>
      </c>
      <c r="JA54" s="11">
        <v>1457.38635</v>
      </c>
      <c r="JB54" s="11">
        <v>1087.9830700000002</v>
      </c>
      <c r="JC54" s="11">
        <v>1057.5349099999999</v>
      </c>
      <c r="JD54" s="11">
        <v>859.98275999999998</v>
      </c>
      <c r="JE54" s="11">
        <v>862.37266999999997</v>
      </c>
      <c r="JF54" s="11">
        <v>724.37766999999985</v>
      </c>
      <c r="JG54" s="11">
        <v>929.66615999999988</v>
      </c>
      <c r="JH54" s="11">
        <v>743.11791000000017</v>
      </c>
      <c r="JI54" s="11">
        <v>1073.4734000000003</v>
      </c>
      <c r="JJ54" s="11">
        <v>1255.1223800000002</v>
      </c>
      <c r="JK54" s="11">
        <v>1461.6836899999998</v>
      </c>
      <c r="JL54" s="11">
        <v>1555.3104800000001</v>
      </c>
      <c r="JM54" s="11">
        <v>1820.8158199999996</v>
      </c>
      <c r="JN54" s="11">
        <v>640.03784000000007</v>
      </c>
      <c r="JO54" s="11">
        <v>907.0522900000002</v>
      </c>
      <c r="JP54" s="11">
        <v>2037.08131</v>
      </c>
      <c r="JQ54" s="11">
        <v>2206.3619200000003</v>
      </c>
      <c r="JR54" s="11">
        <v>2335.3398799999995</v>
      </c>
      <c r="JS54" s="11">
        <v>1408.75801</v>
      </c>
      <c r="JT54" s="11">
        <v>1531.5847799999995</v>
      </c>
      <c r="JU54" s="11">
        <v>875.89794000000006</v>
      </c>
      <c r="JV54" s="11">
        <v>972.46320000000003</v>
      </c>
      <c r="JW54" s="11">
        <v>871.84641000000011</v>
      </c>
      <c r="JX54" s="11">
        <v>1133.5365399999998</v>
      </c>
      <c r="JY54" s="11">
        <v>1306.7135299999998</v>
      </c>
      <c r="JZ54" s="11">
        <v>1254.2784199999999</v>
      </c>
      <c r="KA54" s="11">
        <v>1041.96812</v>
      </c>
      <c r="KB54" s="11">
        <v>818.27882999999986</v>
      </c>
      <c r="KC54" s="11">
        <v>1114.5717199999999</v>
      </c>
      <c r="KD54" s="11">
        <v>1160.99746</v>
      </c>
      <c r="KE54" s="11">
        <v>1083.3663400000003</v>
      </c>
      <c r="KF54" s="11">
        <v>1074.6782000000001</v>
      </c>
      <c r="KG54" s="11">
        <v>1498.0097099999998</v>
      </c>
      <c r="KH54" s="11">
        <v>1715.7431499999996</v>
      </c>
      <c r="KI54" s="11">
        <v>1642.7468600000002</v>
      </c>
      <c r="KJ54" s="11">
        <v>1513.0103899999997</v>
      </c>
      <c r="KK54" s="11">
        <v>1130.2511</v>
      </c>
      <c r="KL54" s="11">
        <v>1266.00416</v>
      </c>
      <c r="KM54" s="11">
        <v>975.43445000000008</v>
      </c>
      <c r="KN54" s="11">
        <v>1014.7045600000001</v>
      </c>
      <c r="KO54" s="11">
        <v>883.58220999999969</v>
      </c>
      <c r="KP54" s="11">
        <v>554.02302000000009</v>
      </c>
      <c r="KQ54" s="11">
        <v>1051.9943699999999</v>
      </c>
      <c r="KR54" s="11">
        <v>1007.78221</v>
      </c>
      <c r="KS54" s="11">
        <v>855.5833600000002</v>
      </c>
      <c r="KT54" s="11">
        <v>1101.8568600000001</v>
      </c>
      <c r="KU54" s="11">
        <v>962.28827000000001</v>
      </c>
      <c r="KV54" s="11">
        <v>1027.3140599999999</v>
      </c>
      <c r="KW54" s="11">
        <v>1120.2430119999999</v>
      </c>
      <c r="KX54" s="11">
        <v>1120.178584</v>
      </c>
      <c r="KY54" s="11">
        <v>1111.4325940000001</v>
      </c>
      <c r="KZ54" s="11">
        <v>873.83266200000003</v>
      </c>
      <c r="LA54" s="11">
        <v>840.12106800000015</v>
      </c>
      <c r="LB54" s="11">
        <v>944.52475800000013</v>
      </c>
      <c r="LC54" s="11">
        <v>1557.1023300000002</v>
      </c>
      <c r="LD54" s="11">
        <v>1474.3160659999999</v>
      </c>
      <c r="LE54" s="11">
        <v>1419.5080400000002</v>
      </c>
      <c r="LF54" s="11">
        <v>1188.8797020000002</v>
      </c>
      <c r="LG54" s="11">
        <v>1471.4301900000003</v>
      </c>
      <c r="LH54" s="11">
        <v>1771.0579819999998</v>
      </c>
      <c r="LI54" s="11">
        <v>1402.6692699999999</v>
      </c>
      <c r="LJ54" s="11">
        <v>1044.8591999999999</v>
      </c>
      <c r="LK54" s="11">
        <v>963.66724999999997</v>
      </c>
      <c r="LL54" s="11">
        <v>1003.4123600000001</v>
      </c>
      <c r="LM54" s="11">
        <v>957.22012000000007</v>
      </c>
      <c r="LN54" s="11">
        <v>865.92263999999989</v>
      </c>
      <c r="LO54" s="11">
        <v>1318.97217</v>
      </c>
      <c r="LP54" s="11">
        <v>1185.1641400000001</v>
      </c>
      <c r="LQ54" s="11">
        <v>1764.4057400000002</v>
      </c>
      <c r="LR54" s="11">
        <v>2065.0590200000001</v>
      </c>
      <c r="LS54" s="11">
        <v>1933.4009700000001</v>
      </c>
      <c r="LT54" s="11">
        <v>1564.6661300000001</v>
      </c>
      <c r="LU54" s="11">
        <v>2232.9409500000002</v>
      </c>
      <c r="LV54" s="11">
        <v>1331.1698899999997</v>
      </c>
      <c r="LW54" s="11">
        <v>1513.5427599999998</v>
      </c>
      <c r="LX54" s="11">
        <v>1074.3725700000005</v>
      </c>
      <c r="LY54" s="11">
        <v>1109.66103</v>
      </c>
      <c r="LZ54" s="11">
        <v>1470.3554499999998</v>
      </c>
      <c r="MA54" s="11">
        <v>1711.71515</v>
      </c>
      <c r="MB54" s="11">
        <v>1126.4319399999999</v>
      </c>
      <c r="MC54" s="11">
        <v>1169.0701200000001</v>
      </c>
      <c r="MD54" s="11">
        <v>1574.6106000000002</v>
      </c>
      <c r="ME54" s="11">
        <v>1049.8886400000001</v>
      </c>
      <c r="MF54" s="11">
        <v>984.80523999999991</v>
      </c>
      <c r="MG54" s="11">
        <v>2044.7377399999998</v>
      </c>
      <c r="MH54" s="11">
        <v>1392.4075400000002</v>
      </c>
      <c r="MI54" s="11">
        <v>2173.2965400000003</v>
      </c>
      <c r="MJ54" s="11">
        <v>1391.92579</v>
      </c>
      <c r="MK54" s="11">
        <v>1001.6973399999998</v>
      </c>
      <c r="ML54" s="11">
        <v>1604.5484299999998</v>
      </c>
      <c r="MM54" s="11">
        <v>1341.10346</v>
      </c>
      <c r="MN54" s="11">
        <v>2255.24188</v>
      </c>
      <c r="MO54" s="11">
        <v>2617.0770499999999</v>
      </c>
      <c r="MP54" s="11">
        <v>2675.0814499999997</v>
      </c>
      <c r="MQ54" s="11">
        <v>1902.2031199999997</v>
      </c>
      <c r="MR54" s="11">
        <v>2219.4845299999997</v>
      </c>
      <c r="MS54" s="11">
        <v>2004.04981</v>
      </c>
      <c r="MT54" s="11">
        <v>2020.97056</v>
      </c>
      <c r="MU54" s="11">
        <v>2322.2464300000001</v>
      </c>
      <c r="MV54" s="11">
        <v>1423.8543899999997</v>
      </c>
      <c r="MW54" s="11">
        <v>2092.8443299999999</v>
      </c>
      <c r="MX54" s="11">
        <v>1579.76874</v>
      </c>
      <c r="MY54" s="11">
        <v>1802.5638199999999</v>
      </c>
      <c r="MZ54" s="11">
        <v>1678.0221300000001</v>
      </c>
      <c r="NA54" s="11">
        <v>2610.6237999999994</v>
      </c>
      <c r="NB54" s="11">
        <v>2204.7203100000002</v>
      </c>
      <c r="NC54" s="11">
        <v>1717.0109500000003</v>
      </c>
      <c r="ND54" s="42">
        <v>2044.1055700000002</v>
      </c>
      <c r="NE54" s="46">
        <v>1655.3130799999999</v>
      </c>
      <c r="NF54" s="11">
        <v>1505.1556499999999</v>
      </c>
      <c r="NG54" s="11">
        <v>1653.6422900000002</v>
      </c>
      <c r="NH54" s="11">
        <v>1602.97811</v>
      </c>
      <c r="NI54" s="11">
        <v>952.09224999999992</v>
      </c>
      <c r="NJ54" s="11">
        <v>1826.1729699999999</v>
      </c>
      <c r="NK54" s="11">
        <v>3524.5545900000002</v>
      </c>
      <c r="NL54" s="11">
        <v>3991.4992200000006</v>
      </c>
      <c r="NM54" s="11">
        <v>3677.7452399999997</v>
      </c>
      <c r="NN54" s="11">
        <v>2567.2642899999996</v>
      </c>
      <c r="NO54" s="11">
        <v>4570.5948399999997</v>
      </c>
      <c r="NP54" s="42">
        <v>3432.8486500000008</v>
      </c>
      <c r="NQ54" s="46">
        <v>3912.1219499999997</v>
      </c>
      <c r="NR54" s="11">
        <v>3959.9602300000001</v>
      </c>
      <c r="NS54" s="11">
        <v>4139.7237099999993</v>
      </c>
      <c r="NT54" s="11">
        <v>3403.9115100000004</v>
      </c>
      <c r="NU54" s="11">
        <v>2886.9880800000005</v>
      </c>
      <c r="NV54" s="11">
        <v>3299.5905599999996</v>
      </c>
      <c r="NW54" s="11">
        <v>2423.9160999999999</v>
      </c>
      <c r="NX54" s="11">
        <v>2419.35113</v>
      </c>
      <c r="NY54" s="11">
        <v>3218.8750599999998</v>
      </c>
      <c r="NZ54" s="11">
        <v>2004.87906</v>
      </c>
      <c r="OA54" s="11">
        <v>2588.0003300000003</v>
      </c>
      <c r="OB54" s="42">
        <v>2680.3276499999988</v>
      </c>
      <c r="OC54" s="46">
        <v>1852.1747700000001</v>
      </c>
      <c r="OD54" s="11">
        <v>1935.9547299999997</v>
      </c>
      <c r="OE54" s="11">
        <v>1894.1246899999996</v>
      </c>
      <c r="OF54" s="11">
        <v>2278.1145200000001</v>
      </c>
      <c r="OG54" s="62">
        <v>1515.0911900000001</v>
      </c>
    </row>
    <row r="55" spans="2:397" x14ac:dyDescent="0.3">
      <c r="B55" s="20" t="s">
        <v>57</v>
      </c>
      <c r="C55" s="11"/>
      <c r="D55" s="11"/>
      <c r="E55" s="11">
        <v>850</v>
      </c>
      <c r="F55" s="11"/>
      <c r="G55" s="11">
        <v>852.5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476.96600000000001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>
        <v>227.22</v>
      </c>
      <c r="BD55" s="11"/>
      <c r="BE55" s="11">
        <v>227.22</v>
      </c>
      <c r="BF55" s="11"/>
      <c r="BG55" s="11"/>
      <c r="BH55" s="11">
        <v>406.80099999999999</v>
      </c>
      <c r="BI55" s="11">
        <v>529.20000000000005</v>
      </c>
      <c r="BJ55" s="11">
        <v>1080.846</v>
      </c>
      <c r="BK55" s="11">
        <v>389.69100000000003</v>
      </c>
      <c r="BL55" s="11">
        <v>80.61</v>
      </c>
      <c r="BM55" s="11">
        <v>603</v>
      </c>
      <c r="BN55" s="11">
        <v>567.91</v>
      </c>
      <c r="BO55" s="11">
        <v>143.19900000000001</v>
      </c>
      <c r="BP55" s="11">
        <v>1309.0409999999999</v>
      </c>
      <c r="BQ55" s="11">
        <v>661.57799999999997</v>
      </c>
      <c r="BR55" s="11">
        <v>128.83500000000001</v>
      </c>
      <c r="BS55" s="11">
        <v>539.529</v>
      </c>
      <c r="BT55" s="11">
        <v>838.26400000000001</v>
      </c>
      <c r="BU55" s="11">
        <v>369.26400000000001</v>
      </c>
      <c r="BV55" s="11">
        <v>228.58500000000001</v>
      </c>
      <c r="BW55" s="11"/>
      <c r="BX55" s="11">
        <v>26.126000000000001</v>
      </c>
      <c r="BY55" s="11">
        <v>15.07</v>
      </c>
      <c r="BZ55" s="11">
        <v>1066.8599999999999</v>
      </c>
      <c r="CA55" s="11">
        <v>1478.4749999999999</v>
      </c>
      <c r="CB55" s="11">
        <v>2228.14</v>
      </c>
      <c r="CC55" s="11">
        <v>2360.6169999999997</v>
      </c>
      <c r="CD55" s="11">
        <v>2422.2640000000001</v>
      </c>
      <c r="CE55" s="11">
        <v>1138.558</v>
      </c>
      <c r="CF55" s="11">
        <v>605.16000000000008</v>
      </c>
      <c r="CG55" s="11"/>
      <c r="CH55" s="11"/>
      <c r="CI55" s="11">
        <v>68.314999999999998</v>
      </c>
      <c r="CJ55" s="11">
        <v>740.726</v>
      </c>
      <c r="CK55" s="11">
        <v>1898.1</v>
      </c>
      <c r="CL55" s="11">
        <v>1679.4949999999999</v>
      </c>
      <c r="CM55" s="11">
        <v>884</v>
      </c>
      <c r="CN55" s="11">
        <v>1341.6</v>
      </c>
      <c r="CO55" s="11">
        <v>1357.5</v>
      </c>
      <c r="CP55" s="11">
        <v>1123.375</v>
      </c>
      <c r="CQ55" s="11">
        <v>1557.08</v>
      </c>
      <c r="CR55" s="11">
        <v>413.20699999999994</v>
      </c>
      <c r="CS55" s="11">
        <v>342.52</v>
      </c>
      <c r="CT55" s="11">
        <v>553.84100000000001</v>
      </c>
      <c r="CU55" s="11">
        <v>393.12</v>
      </c>
      <c r="CV55" s="11">
        <v>1160.973</v>
      </c>
      <c r="CW55" s="11">
        <v>201.99800000000002</v>
      </c>
      <c r="CX55" s="11">
        <v>108.55</v>
      </c>
      <c r="CY55" s="11">
        <v>47.681000000000004</v>
      </c>
      <c r="CZ55" s="11">
        <v>159.81399999999999</v>
      </c>
      <c r="DA55" s="11"/>
      <c r="DB55" s="11">
        <v>305.60000000000002</v>
      </c>
      <c r="DC55" s="11">
        <v>172.613</v>
      </c>
      <c r="DD55" s="11">
        <v>87.5</v>
      </c>
      <c r="DE55" s="11"/>
      <c r="DF55" s="11">
        <v>0.191</v>
      </c>
      <c r="DG55" s="11">
        <v>196.66</v>
      </c>
      <c r="DH55" s="11">
        <v>168.816</v>
      </c>
      <c r="DI55" s="11">
        <v>17.824000000000002</v>
      </c>
      <c r="DJ55" s="11"/>
      <c r="DK55" s="11">
        <v>783.02300000000002</v>
      </c>
      <c r="DL55" s="11">
        <v>110.85</v>
      </c>
      <c r="DM55" s="11">
        <v>60.831000000000003</v>
      </c>
      <c r="DN55" s="11">
        <v>111.73399999999999</v>
      </c>
      <c r="DO55" s="11">
        <v>406.32</v>
      </c>
      <c r="DP55" s="11">
        <v>151.351</v>
      </c>
      <c r="DQ55" s="11">
        <v>446.98699999999991</v>
      </c>
      <c r="DR55" s="11">
        <v>1674.52</v>
      </c>
      <c r="DS55" s="11">
        <v>1620.4259999999999</v>
      </c>
      <c r="DT55" s="11">
        <v>1317.6369999999999</v>
      </c>
      <c r="DU55" s="11">
        <v>1000.562</v>
      </c>
      <c r="DV55" s="11">
        <v>393.44299999999998</v>
      </c>
      <c r="DW55" s="11">
        <v>102.81</v>
      </c>
      <c r="DX55" s="11">
        <v>1123.26</v>
      </c>
      <c r="DY55" s="11">
        <v>574.58000000000004</v>
      </c>
      <c r="DZ55" s="11">
        <v>493.5</v>
      </c>
      <c r="EA55" s="11">
        <v>488.80600000000004</v>
      </c>
      <c r="EB55" s="11">
        <v>1172.0229999999999</v>
      </c>
      <c r="EC55" s="11">
        <v>817.63200000000006</v>
      </c>
      <c r="ED55" s="11">
        <v>586.59299999999996</v>
      </c>
      <c r="EE55" s="11">
        <v>1529.624</v>
      </c>
      <c r="EF55" s="11">
        <v>613.54899999999998</v>
      </c>
      <c r="EG55" s="11">
        <v>757.48099999999999</v>
      </c>
      <c r="EH55" s="11">
        <v>1159.027</v>
      </c>
      <c r="EI55" s="11">
        <v>1121.146</v>
      </c>
      <c r="EJ55" s="11">
        <v>990.29600000000005</v>
      </c>
      <c r="EK55" s="11">
        <v>161.494</v>
      </c>
      <c r="EL55" s="11">
        <v>203.33199999999999</v>
      </c>
      <c r="EM55" s="11">
        <v>1736.866</v>
      </c>
      <c r="EN55" s="11">
        <v>444.5</v>
      </c>
      <c r="EO55" s="11">
        <v>15.567</v>
      </c>
      <c r="EP55" s="11">
        <v>716.34799999999996</v>
      </c>
      <c r="EQ55" s="11"/>
      <c r="ER55" s="11">
        <v>578.11400000000003</v>
      </c>
      <c r="ES55" s="11">
        <v>1187.7539999999999</v>
      </c>
      <c r="ET55" s="11">
        <v>425.334</v>
      </c>
      <c r="EU55" s="11">
        <v>3589.7539999999999</v>
      </c>
      <c r="EV55" s="11">
        <v>7995.3310000000001</v>
      </c>
      <c r="EW55" s="11">
        <v>3334.7219999999998</v>
      </c>
      <c r="EX55" s="11">
        <v>6041.3609999999999</v>
      </c>
      <c r="EY55" s="11">
        <v>3883.7079999999996</v>
      </c>
      <c r="EZ55" s="11">
        <v>1528.866</v>
      </c>
      <c r="FA55" s="11">
        <v>3757.6319999999996</v>
      </c>
      <c r="FB55" s="11">
        <v>2516.1799999999998</v>
      </c>
      <c r="FC55" s="11">
        <v>3149.1280000000002</v>
      </c>
      <c r="FD55" s="11">
        <v>11362.643000000002</v>
      </c>
      <c r="FE55" s="11">
        <v>14544.151</v>
      </c>
      <c r="FF55" s="11">
        <v>16920.084000000003</v>
      </c>
      <c r="FG55" s="11">
        <v>16687.164999999997</v>
      </c>
      <c r="FH55" s="11">
        <v>12517.177000000001</v>
      </c>
      <c r="FI55" s="11">
        <v>10704.954800000001</v>
      </c>
      <c r="FJ55" s="11">
        <v>7651.3681299999989</v>
      </c>
      <c r="FK55" s="11">
        <v>4203.1031700000003</v>
      </c>
      <c r="FL55" s="11">
        <v>2609.29043</v>
      </c>
      <c r="FM55" s="11">
        <v>5278.7322000000004</v>
      </c>
      <c r="FN55" s="11">
        <v>3025.97156</v>
      </c>
      <c r="FO55" s="11">
        <v>2538.5832399999999</v>
      </c>
      <c r="FP55" s="11">
        <v>1820.9080400000003</v>
      </c>
      <c r="FQ55" s="11">
        <v>11346.913199999999</v>
      </c>
      <c r="FR55" s="11">
        <v>7401.7857599999998</v>
      </c>
      <c r="FS55" s="11">
        <v>14893.1821</v>
      </c>
      <c r="FT55" s="11">
        <v>4822.1752999999999</v>
      </c>
      <c r="FU55" s="11">
        <v>3792.1855399999999</v>
      </c>
      <c r="FV55" s="11">
        <v>15798.977999999999</v>
      </c>
      <c r="FW55" s="11">
        <v>15148.108799999998</v>
      </c>
      <c r="FX55" s="11">
        <v>8361.4892</v>
      </c>
      <c r="FY55" s="11">
        <v>3372.5992000000001</v>
      </c>
      <c r="FZ55" s="11">
        <v>2433.4917700000001</v>
      </c>
      <c r="GA55" s="11">
        <v>2709.96621</v>
      </c>
      <c r="GB55" s="11">
        <v>4437.6763000000001</v>
      </c>
      <c r="GC55" s="11">
        <v>17220.496379999997</v>
      </c>
      <c r="GD55" s="11">
        <v>10401.993729999998</v>
      </c>
      <c r="GE55" s="11">
        <v>7386.3400299999994</v>
      </c>
      <c r="GF55" s="11">
        <v>10180.606</v>
      </c>
      <c r="GG55" s="11">
        <v>14179.569030000001</v>
      </c>
      <c r="GH55" s="11">
        <v>10334.963189999999</v>
      </c>
      <c r="GI55" s="11">
        <v>2572.9820300000001</v>
      </c>
      <c r="GJ55" s="11">
        <v>637.02625</v>
      </c>
      <c r="GK55" s="11">
        <v>509.01813000000004</v>
      </c>
      <c r="GL55" s="11">
        <v>1854.2368799999999</v>
      </c>
      <c r="GM55" s="11">
        <v>3893.24656</v>
      </c>
      <c r="GN55" s="11">
        <v>4844.7287500000002</v>
      </c>
      <c r="GO55" s="11">
        <v>6956.3382700000002</v>
      </c>
      <c r="GP55" s="11">
        <v>5496.8445499999998</v>
      </c>
      <c r="GQ55" s="11">
        <v>8079.9909799999996</v>
      </c>
      <c r="GR55" s="11">
        <v>29435.813849999999</v>
      </c>
      <c r="GS55" s="11">
        <v>19301.503779999999</v>
      </c>
      <c r="GT55" s="11">
        <v>12898.750390000001</v>
      </c>
      <c r="GU55" s="11">
        <v>410</v>
      </c>
      <c r="GV55" s="11">
        <v>15907.08381</v>
      </c>
      <c r="GW55" s="11">
        <v>37858.629679999998</v>
      </c>
      <c r="GX55" s="11">
        <v>22579.251539999997</v>
      </c>
      <c r="GY55" s="11">
        <v>23842.599719999998</v>
      </c>
      <c r="GZ55" s="11">
        <v>13916.06129</v>
      </c>
      <c r="HA55" s="11">
        <v>19417.498319999999</v>
      </c>
      <c r="HB55" s="11">
        <v>25283.153730000002</v>
      </c>
      <c r="HC55" s="11">
        <v>71684.907080000004</v>
      </c>
      <c r="HD55" s="11">
        <v>19471.093199999999</v>
      </c>
      <c r="HE55" s="11">
        <v>2902.7265899999998</v>
      </c>
      <c r="HF55" s="11">
        <v>2297.1926399999998</v>
      </c>
      <c r="HG55" s="11">
        <v>4277.3003599999993</v>
      </c>
      <c r="HH55" s="11">
        <v>4458.0183900000002</v>
      </c>
      <c r="HI55" s="11">
        <v>7913.0502400000005</v>
      </c>
      <c r="HJ55" s="11">
        <v>9368.9238999999998</v>
      </c>
      <c r="HK55" s="11">
        <v>3952.7006000000001</v>
      </c>
      <c r="HL55" s="11">
        <v>5443.5503499999995</v>
      </c>
      <c r="HM55" s="11">
        <v>5771.4928</v>
      </c>
      <c r="HN55" s="11">
        <v>8273.2584400000014</v>
      </c>
      <c r="HO55" s="11">
        <v>15146.88452</v>
      </c>
      <c r="HP55" s="11">
        <v>11050.600200000001</v>
      </c>
      <c r="HQ55" s="11">
        <v>6559.9668000000001</v>
      </c>
      <c r="HR55" s="11">
        <v>11055.465039999999</v>
      </c>
      <c r="HS55" s="11">
        <v>17353.56637</v>
      </c>
      <c r="HT55" s="11">
        <v>6188.2753200000006</v>
      </c>
      <c r="HU55" s="11">
        <v>11645.444680000001</v>
      </c>
      <c r="HV55" s="11">
        <v>9434.2235999999994</v>
      </c>
      <c r="HW55" s="11">
        <v>15329.767239999999</v>
      </c>
      <c r="HX55" s="11">
        <v>12827.626700000001</v>
      </c>
      <c r="HY55" s="11">
        <v>22198.637999999999</v>
      </c>
      <c r="HZ55" s="11">
        <v>27176.10025</v>
      </c>
      <c r="IA55" s="11">
        <v>28424.865580000002</v>
      </c>
      <c r="IB55" s="11">
        <v>33433.718049999996</v>
      </c>
      <c r="IC55" s="11">
        <v>33731.04666</v>
      </c>
      <c r="ID55" s="11">
        <v>21668.25648</v>
      </c>
      <c r="IE55" s="11">
        <v>18084.582060000001</v>
      </c>
      <c r="IF55" s="11">
        <v>25050.88811</v>
      </c>
      <c r="IG55" s="11">
        <v>15126.733039999999</v>
      </c>
      <c r="IH55" s="11">
        <v>27587.36954</v>
      </c>
      <c r="II55" s="11">
        <v>25105.347989999998</v>
      </c>
      <c r="IJ55" s="11">
        <v>29893.565260000003</v>
      </c>
      <c r="IK55" s="11">
        <v>28320.747330000002</v>
      </c>
      <c r="IL55" s="11">
        <v>49293.289050000007</v>
      </c>
      <c r="IM55" s="11">
        <v>71941.596489999996</v>
      </c>
      <c r="IN55" s="11">
        <v>41377.581869999995</v>
      </c>
      <c r="IO55" s="11">
        <v>35331.116260000003</v>
      </c>
      <c r="IP55" s="11">
        <v>40668.238799999999</v>
      </c>
      <c r="IQ55" s="11">
        <v>46569.636990000006</v>
      </c>
      <c r="IR55" s="11">
        <v>41539.684160000004</v>
      </c>
      <c r="IS55" s="11">
        <v>29381.951779999999</v>
      </c>
      <c r="IT55" s="11">
        <v>41575.1037</v>
      </c>
      <c r="IU55" s="11">
        <v>40289.532800000001</v>
      </c>
      <c r="IV55" s="11">
        <v>35413.39428</v>
      </c>
      <c r="IW55" s="11">
        <v>39246.585600000006</v>
      </c>
      <c r="IX55" s="11">
        <v>39140.187910000008</v>
      </c>
      <c r="IY55" s="11">
        <v>26514.84402</v>
      </c>
      <c r="IZ55" s="11">
        <v>20670.02361</v>
      </c>
      <c r="JA55" s="11">
        <v>24322.504000000001</v>
      </c>
      <c r="JB55" s="11">
        <v>33879.7163</v>
      </c>
      <c r="JC55" s="11">
        <v>16082.043879999999</v>
      </c>
      <c r="JD55" s="11">
        <v>10161.9594</v>
      </c>
      <c r="JE55" s="11">
        <v>23871.201719999997</v>
      </c>
      <c r="JF55" s="11">
        <v>31161.317300000002</v>
      </c>
      <c r="JG55" s="11">
        <v>26541.92036</v>
      </c>
      <c r="JH55" s="11">
        <v>31253.3868</v>
      </c>
      <c r="JI55" s="11">
        <v>32144.256219999996</v>
      </c>
      <c r="JJ55" s="11">
        <v>43706.901100000003</v>
      </c>
      <c r="JK55" s="11">
        <v>40201.103199999998</v>
      </c>
      <c r="JL55" s="11">
        <v>60318.372329999998</v>
      </c>
      <c r="JM55" s="11">
        <v>20053.9251</v>
      </c>
      <c r="JN55" s="11">
        <v>26117.313699999999</v>
      </c>
      <c r="JO55" s="11">
        <v>37273.4329</v>
      </c>
      <c r="JP55" s="11">
        <v>19310.15725</v>
      </c>
      <c r="JQ55" s="11">
        <v>37115.232510000002</v>
      </c>
      <c r="JR55" s="11">
        <v>22524.56566</v>
      </c>
      <c r="JS55" s="11">
        <v>36972.165330000003</v>
      </c>
      <c r="JT55" s="11">
        <v>42024.384030000001</v>
      </c>
      <c r="JU55" s="11">
        <v>53639.436570000005</v>
      </c>
      <c r="JV55" s="11">
        <v>46290.399799999999</v>
      </c>
      <c r="JW55" s="11">
        <v>41349.653039999997</v>
      </c>
      <c r="JX55" s="11">
        <v>50173.499299999996</v>
      </c>
      <c r="JY55" s="11">
        <v>36956.448600000003</v>
      </c>
      <c r="JZ55" s="11">
        <v>39340.513899999998</v>
      </c>
      <c r="KA55" s="11">
        <v>16515.223999999998</v>
      </c>
      <c r="KB55" s="11">
        <v>27684.512999999999</v>
      </c>
      <c r="KC55" s="11">
        <v>29882.01081</v>
      </c>
      <c r="KD55" s="11">
        <v>35930.052540000004</v>
      </c>
      <c r="KE55" s="11">
        <v>24897.972869999998</v>
      </c>
      <c r="KF55" s="11">
        <v>28705.08077</v>
      </c>
      <c r="KG55" s="11">
        <v>32928.003110000005</v>
      </c>
      <c r="KH55" s="11">
        <v>54160.008199999997</v>
      </c>
      <c r="KI55" s="11">
        <v>10750.375599999999</v>
      </c>
      <c r="KJ55" s="11">
        <v>19670.160200000002</v>
      </c>
      <c r="KK55" s="11">
        <v>9738.0560999999998</v>
      </c>
      <c r="KL55" s="11">
        <v>509.71388000000002</v>
      </c>
      <c r="KM55" s="11">
        <v>1450.9855399999999</v>
      </c>
      <c r="KN55" s="11">
        <v>17996.524200000003</v>
      </c>
      <c r="KO55" s="11">
        <v>21958.722790000003</v>
      </c>
      <c r="KP55" s="11">
        <v>4864.9526000000005</v>
      </c>
      <c r="KQ55" s="11">
        <v>80.64</v>
      </c>
      <c r="KR55" s="11">
        <v>2806.9172000000003</v>
      </c>
      <c r="KS55" s="11">
        <v>7674.1771300000009</v>
      </c>
      <c r="KT55" s="11">
        <v>4054.3776000000003</v>
      </c>
      <c r="KU55" s="11">
        <v>3511.9560000000001</v>
      </c>
      <c r="KV55" s="11">
        <v>12173.846</v>
      </c>
      <c r="KW55" s="11">
        <v>3033.4787999999999</v>
      </c>
      <c r="KX55" s="11">
        <v>1913.7888</v>
      </c>
      <c r="KY55" s="11"/>
      <c r="KZ55" s="11">
        <v>95.146100000000004</v>
      </c>
      <c r="LA55" s="11"/>
      <c r="LB55" s="11"/>
      <c r="LC55" s="11"/>
      <c r="LD55" s="11">
        <v>3827.5776000000001</v>
      </c>
      <c r="LE55" s="11">
        <v>1913.9428800000001</v>
      </c>
      <c r="LF55" s="11"/>
      <c r="LG55" s="11"/>
      <c r="LH55" s="11">
        <v>0.51360000000000006</v>
      </c>
      <c r="LI55" s="11">
        <v>2123.2992300000001</v>
      </c>
      <c r="LJ55" s="11"/>
      <c r="LK55" s="11">
        <v>2832.40742</v>
      </c>
      <c r="LL55" s="11">
        <v>60.347769999999997</v>
      </c>
      <c r="LM55" s="11"/>
      <c r="LN55" s="11"/>
      <c r="LO55" s="11"/>
      <c r="LP55" s="11"/>
      <c r="LQ55" s="11">
        <v>1631.2968000000001</v>
      </c>
      <c r="LR55" s="11">
        <v>1642.86952</v>
      </c>
      <c r="LS55" s="11">
        <v>1495.7711999999999</v>
      </c>
      <c r="LT55" s="11"/>
      <c r="LU55" s="11">
        <v>0.12840000000000001</v>
      </c>
      <c r="LV55" s="11"/>
      <c r="LW55" s="11"/>
      <c r="LX55" s="11"/>
      <c r="LY55" s="11"/>
      <c r="LZ55" s="11"/>
      <c r="MA55" s="11"/>
      <c r="MB55" s="11"/>
      <c r="MC55" s="11">
        <v>0.12840000000000001</v>
      </c>
      <c r="MD55" s="11"/>
      <c r="ME55" s="11">
        <v>77.5</v>
      </c>
      <c r="MF55" s="11"/>
      <c r="MG55" s="11">
        <v>80</v>
      </c>
      <c r="MH55" s="11">
        <v>7.7040000000000011E-2</v>
      </c>
      <c r="MI55" s="11"/>
      <c r="MJ55" s="11"/>
      <c r="MK55" s="11">
        <v>242.8605</v>
      </c>
      <c r="ML55" s="11">
        <v>80</v>
      </c>
      <c r="MM55" s="11">
        <v>80.625</v>
      </c>
      <c r="MN55" s="11">
        <v>79.42</v>
      </c>
      <c r="MO55" s="11">
        <v>389.14499999999998</v>
      </c>
      <c r="MP55" s="11"/>
      <c r="MQ55" s="11">
        <v>34.029139999999998</v>
      </c>
      <c r="MR55" s="11">
        <v>2.052</v>
      </c>
      <c r="MS55" s="11">
        <v>85.842410000000001</v>
      </c>
      <c r="MT55" s="11"/>
      <c r="MU55" s="11">
        <v>0</v>
      </c>
      <c r="MV55" s="11">
        <v>34.055210000000002</v>
      </c>
      <c r="MW55" s="11">
        <v>182.93274</v>
      </c>
      <c r="MX55" s="11"/>
      <c r="MY55" s="11">
        <v>0</v>
      </c>
      <c r="MZ55" s="11">
        <v>192.25749999999999</v>
      </c>
      <c r="NA55" s="11" t="s">
        <v>68</v>
      </c>
      <c r="NB55" s="11"/>
      <c r="NC55" s="11">
        <v>185</v>
      </c>
      <c r="ND55" s="42">
        <v>849.75</v>
      </c>
      <c r="NE55" s="46">
        <v>955.625</v>
      </c>
      <c r="NF55" s="11">
        <v>300</v>
      </c>
      <c r="NG55" s="11">
        <v>152.86500000000001</v>
      </c>
      <c r="NH55" s="11">
        <v>1108.415</v>
      </c>
      <c r="NI55" s="11">
        <v>256.91633999999999</v>
      </c>
      <c r="NJ55" s="11">
        <v>1671.5</v>
      </c>
      <c r="NK55" s="11">
        <v>38.25</v>
      </c>
      <c r="NL55" s="11">
        <v>472.95603</v>
      </c>
      <c r="NM55" s="11">
        <v>451.04</v>
      </c>
      <c r="NN55" s="11">
        <v>250.04071999999999</v>
      </c>
      <c r="NO55" s="11">
        <v>420.4</v>
      </c>
      <c r="NP55" s="42">
        <v>141.38571999999999</v>
      </c>
      <c r="NQ55" s="46">
        <v>448.77499999999998</v>
      </c>
      <c r="NR55" s="11">
        <v>414.91200000000003</v>
      </c>
      <c r="NS55" s="11">
        <v>408.22</v>
      </c>
      <c r="NT55" s="11">
        <v>294.89999999999998</v>
      </c>
      <c r="NU55" s="11">
        <v>387.65</v>
      </c>
      <c r="NV55" s="11">
        <v>364.14624000000003</v>
      </c>
      <c r="NW55" s="11">
        <v>0</v>
      </c>
      <c r="NX55" s="11">
        <v>402.53879999999998</v>
      </c>
      <c r="NY55" s="11">
        <v>631.11400000000003</v>
      </c>
      <c r="NZ55" s="11">
        <v>154.30549999999999</v>
      </c>
      <c r="OA55" s="11">
        <v>0</v>
      </c>
      <c r="OB55" s="42">
        <v>1964.7280000000001</v>
      </c>
      <c r="OC55" s="46">
        <v>1241.6550000000002</v>
      </c>
      <c r="OD55" s="11">
        <v>788.68399999999997</v>
      </c>
      <c r="OE55" s="11">
        <v>1061.875</v>
      </c>
      <c r="OF55" s="11">
        <v>553.20000000000005</v>
      </c>
      <c r="OG55" s="62">
        <v>1062</v>
      </c>
    </row>
    <row r="56" spans="2:397" x14ac:dyDescent="0.3">
      <c r="B56" s="20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>
        <v>0.55200000000000005</v>
      </c>
      <c r="CF56" s="11">
        <v>0.46800000000000003</v>
      </c>
      <c r="CG56" s="11"/>
      <c r="CH56" s="11"/>
      <c r="CI56" s="11"/>
      <c r="CJ56" s="11"/>
      <c r="CK56" s="11"/>
      <c r="CL56" s="11"/>
      <c r="CM56" s="11"/>
      <c r="CN56" s="11"/>
      <c r="CO56" s="11"/>
      <c r="CP56" s="11">
        <v>9.2999999999999999E-2</v>
      </c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>
        <v>28.728000000000002</v>
      </c>
      <c r="DH56" s="11">
        <v>28.954000000000001</v>
      </c>
      <c r="DI56" s="11"/>
      <c r="DJ56" s="11"/>
      <c r="DK56" s="11">
        <v>28.954000000000001</v>
      </c>
      <c r="DL56" s="11">
        <v>29.456</v>
      </c>
      <c r="DM56" s="11"/>
      <c r="DN56" s="11">
        <v>29.456</v>
      </c>
      <c r="DO56" s="11">
        <v>44.183999999999997</v>
      </c>
      <c r="DP56" s="11">
        <v>107.512</v>
      </c>
      <c r="DQ56" s="11">
        <v>58.911999999999999</v>
      </c>
      <c r="DR56" s="11">
        <v>29.881</v>
      </c>
      <c r="DS56" s="11"/>
      <c r="DT56" s="11">
        <v>61.015999999999998</v>
      </c>
      <c r="DU56" s="11">
        <v>30.900000000000002</v>
      </c>
      <c r="DV56" s="11">
        <v>168.79000000000002</v>
      </c>
      <c r="DW56" s="11">
        <v>305.36400000000003</v>
      </c>
      <c r="DX56" s="11">
        <v>183.43</v>
      </c>
      <c r="DY56" s="11">
        <v>120.42</v>
      </c>
      <c r="DZ56" s="11">
        <v>63.18</v>
      </c>
      <c r="EA56" s="11">
        <v>92.18</v>
      </c>
      <c r="EB56" s="11">
        <v>59.92</v>
      </c>
      <c r="EC56" s="11">
        <v>30.26</v>
      </c>
      <c r="ED56" s="11">
        <v>59.311999999999998</v>
      </c>
      <c r="EE56" s="11">
        <v>58.712000000000003</v>
      </c>
      <c r="EF56" s="11">
        <v>132.99</v>
      </c>
      <c r="EG56" s="11">
        <v>115.28400000000001</v>
      </c>
      <c r="EH56" s="11"/>
      <c r="EI56" s="11">
        <v>115.48</v>
      </c>
      <c r="EJ56" s="11">
        <v>142.5</v>
      </c>
      <c r="EK56" s="11">
        <v>57.704000000000001</v>
      </c>
      <c r="EL56" s="11">
        <v>56.695999999999998</v>
      </c>
      <c r="EM56" s="11">
        <v>206.054</v>
      </c>
      <c r="EN56" s="11">
        <v>24.315999999999999</v>
      </c>
      <c r="EO56" s="11">
        <v>157.422</v>
      </c>
      <c r="EP56" s="11">
        <v>24.315999999999999</v>
      </c>
      <c r="EQ56" s="11"/>
      <c r="ER56" s="11"/>
      <c r="ES56" s="11">
        <v>27.45</v>
      </c>
      <c r="ET56" s="11">
        <v>68.412000000000006</v>
      </c>
      <c r="EU56" s="11"/>
      <c r="EV56" s="11">
        <v>34.206000000000003</v>
      </c>
      <c r="EW56" s="11"/>
      <c r="EX56" s="11">
        <v>11.25</v>
      </c>
      <c r="EY56" s="11">
        <v>58.682000000000002</v>
      </c>
      <c r="EZ56" s="11"/>
      <c r="FA56" s="11">
        <v>88.742000000000004</v>
      </c>
      <c r="FB56" s="11"/>
      <c r="FC56" s="11"/>
      <c r="FD56" s="11">
        <v>17</v>
      </c>
      <c r="FE56" s="11">
        <v>52</v>
      </c>
      <c r="FF56" s="11">
        <v>30.64</v>
      </c>
      <c r="FG56" s="11">
        <v>154.875</v>
      </c>
      <c r="FH56" s="11">
        <v>103.25</v>
      </c>
      <c r="FI56" s="11">
        <v>19.362830000000002</v>
      </c>
      <c r="FJ56" s="11"/>
      <c r="FK56" s="11">
        <v>4400</v>
      </c>
      <c r="FL56" s="11">
        <v>3974.9650000000001</v>
      </c>
      <c r="FM56" s="11">
        <v>1715.2306299999998</v>
      </c>
      <c r="FN56" s="11">
        <v>571.04</v>
      </c>
      <c r="FO56" s="11"/>
      <c r="FP56" s="11">
        <v>35.200000000000003</v>
      </c>
      <c r="FQ56" s="11"/>
      <c r="FR56" s="11"/>
      <c r="FS56" s="11"/>
      <c r="FT56" s="11"/>
      <c r="FU56" s="11"/>
      <c r="FV56" s="11">
        <v>155.625</v>
      </c>
      <c r="FW56" s="11"/>
      <c r="FX56" s="11"/>
      <c r="FY56" s="11">
        <v>46.81</v>
      </c>
      <c r="FZ56" s="11"/>
      <c r="GA56" s="11">
        <v>1.1349999999999999E-2</v>
      </c>
      <c r="GB56" s="11"/>
      <c r="GC56" s="11">
        <v>54.25</v>
      </c>
      <c r="GD56" s="11">
        <v>120.77028</v>
      </c>
      <c r="GE56" s="11"/>
      <c r="GF56" s="11"/>
      <c r="GG56" s="11"/>
      <c r="GH56" s="11">
        <v>100</v>
      </c>
      <c r="GI56" s="11">
        <v>15.624000000000001</v>
      </c>
      <c r="GJ56" s="11"/>
      <c r="GK56" s="11">
        <v>26.35</v>
      </c>
      <c r="GL56" s="11">
        <v>52.9</v>
      </c>
      <c r="GM56" s="11">
        <v>26.45</v>
      </c>
      <c r="GN56" s="11">
        <v>26.45</v>
      </c>
      <c r="GO56" s="11">
        <v>26.45</v>
      </c>
      <c r="GP56" s="11">
        <v>26.25</v>
      </c>
      <c r="GQ56" s="11">
        <v>26.25</v>
      </c>
      <c r="GR56" s="11">
        <v>26.25</v>
      </c>
      <c r="GS56" s="11"/>
      <c r="GT56" s="11">
        <v>147.96379999999999</v>
      </c>
      <c r="GU56" s="11">
        <v>170.76</v>
      </c>
      <c r="GV56" s="11">
        <v>254.67680000000001</v>
      </c>
      <c r="GW56" s="11">
        <v>289.17</v>
      </c>
      <c r="GX56" s="11">
        <v>293.0256</v>
      </c>
      <c r="GY56" s="11">
        <v>96.39</v>
      </c>
      <c r="GZ56" s="11">
        <v>104.328</v>
      </c>
      <c r="HA56" s="11">
        <v>92.947199999999995</v>
      </c>
      <c r="HB56" s="11"/>
      <c r="HC56" s="11">
        <v>74.283029999999997</v>
      </c>
      <c r="HD56" s="11"/>
      <c r="HE56" s="11"/>
      <c r="HF56" s="11"/>
      <c r="HG56" s="11"/>
      <c r="HH56" s="11">
        <v>13.75</v>
      </c>
      <c r="HI56" s="11">
        <v>13.75</v>
      </c>
      <c r="HJ56" s="11"/>
      <c r="HK56" s="11">
        <v>49.25</v>
      </c>
      <c r="HL56" s="11">
        <v>12.633599999999999</v>
      </c>
      <c r="HM56" s="11"/>
      <c r="HN56" s="11"/>
      <c r="HO56" s="11"/>
      <c r="HP56" s="11">
        <v>120.96</v>
      </c>
      <c r="HQ56" s="11">
        <v>66.400000000000006</v>
      </c>
      <c r="HR56" s="11"/>
      <c r="HS56" s="11">
        <v>10.350290000000001</v>
      </c>
      <c r="HT56" s="11"/>
      <c r="HU56" s="11">
        <v>149.52000000000001</v>
      </c>
      <c r="HV56" s="11">
        <v>13.78</v>
      </c>
      <c r="HW56" s="11">
        <v>225.63296</v>
      </c>
      <c r="HX56" s="11">
        <v>228.8896</v>
      </c>
      <c r="HY56" s="11">
        <v>123.22</v>
      </c>
      <c r="HZ56" s="11">
        <v>489.45209</v>
      </c>
      <c r="IA56" s="11">
        <v>171.10676000000001</v>
      </c>
      <c r="IB56" s="11">
        <v>354.63594000000001</v>
      </c>
      <c r="IC56" s="11">
        <v>301.26627999999999</v>
      </c>
      <c r="ID56" s="11">
        <v>254.08252999999999</v>
      </c>
      <c r="IE56" s="11">
        <v>307.86057</v>
      </c>
      <c r="IF56" s="11">
        <v>150.06998000000002</v>
      </c>
      <c r="IG56" s="11">
        <v>559.06488999999999</v>
      </c>
      <c r="IH56" s="11">
        <v>132.58507999999998</v>
      </c>
      <c r="II56" s="11">
        <v>260.29394000000002</v>
      </c>
      <c r="IJ56" s="11">
        <v>446.69094000000001</v>
      </c>
      <c r="IK56" s="11">
        <v>566.76115000000004</v>
      </c>
      <c r="IL56" s="11">
        <v>395.89348999999999</v>
      </c>
      <c r="IM56" s="11">
        <v>398.44895000000002</v>
      </c>
      <c r="IN56" s="11">
        <v>201.96395999999999</v>
      </c>
      <c r="IO56" s="11">
        <v>290.23982000000001</v>
      </c>
      <c r="IP56" s="11">
        <v>76.290770000000009</v>
      </c>
      <c r="IQ56" s="11">
        <v>1208.2142100000001</v>
      </c>
      <c r="IR56" s="11">
        <v>76.810410000000005</v>
      </c>
      <c r="IS56" s="11">
        <v>24.91066</v>
      </c>
      <c r="IT56" s="11">
        <v>434.04196999999999</v>
      </c>
      <c r="IU56" s="11">
        <v>251.92746</v>
      </c>
      <c r="IV56" s="11">
        <v>483.30910999999998</v>
      </c>
      <c r="IW56" s="11">
        <v>132.81145999999998</v>
      </c>
      <c r="IX56" s="11">
        <v>288.90103999999997</v>
      </c>
      <c r="IY56" s="11">
        <v>384.57094000000001</v>
      </c>
      <c r="IZ56" s="11">
        <v>349.26864999999998</v>
      </c>
      <c r="JA56" s="11">
        <v>611.3098</v>
      </c>
      <c r="JB56" s="11">
        <v>533.92933999999991</v>
      </c>
      <c r="JC56" s="11">
        <v>204.97248000000002</v>
      </c>
      <c r="JD56" s="11">
        <v>591.42972999999995</v>
      </c>
      <c r="JE56" s="11">
        <v>449.101</v>
      </c>
      <c r="JF56" s="11">
        <v>261.72550000000001</v>
      </c>
      <c r="JG56" s="11">
        <v>285.16470000000004</v>
      </c>
      <c r="JH56" s="11">
        <v>89.3</v>
      </c>
      <c r="JI56" s="11">
        <v>259.70197999999999</v>
      </c>
      <c r="JJ56" s="11">
        <v>702.53267000000005</v>
      </c>
      <c r="JK56" s="11"/>
      <c r="JL56" s="11">
        <v>2669.2792300000001</v>
      </c>
      <c r="JM56" s="11">
        <v>1468.6528699999999</v>
      </c>
      <c r="JN56" s="11">
        <v>219.94647000000001</v>
      </c>
      <c r="JO56" s="11">
        <v>75.75</v>
      </c>
      <c r="JP56" s="11">
        <v>262.5</v>
      </c>
      <c r="JQ56" s="11"/>
      <c r="JR56" s="11">
        <v>230.90530999999999</v>
      </c>
      <c r="JS56" s="11">
        <v>192.45860999999999</v>
      </c>
      <c r="JT56" s="11">
        <v>40.95861</v>
      </c>
      <c r="JU56" s="11">
        <v>165.15287000000001</v>
      </c>
      <c r="JV56" s="11"/>
      <c r="JW56" s="11">
        <v>113.625</v>
      </c>
      <c r="JX56" s="11">
        <v>68.41986</v>
      </c>
      <c r="JY56" s="11">
        <v>152.89598000000001</v>
      </c>
      <c r="JZ56" s="11">
        <v>40.4</v>
      </c>
      <c r="KA56" s="11"/>
      <c r="KB56" s="11">
        <v>153.41611</v>
      </c>
      <c r="KC56" s="11">
        <v>66.153829999999999</v>
      </c>
      <c r="KD56" s="11">
        <v>68.174999999999997</v>
      </c>
      <c r="KE56" s="11"/>
      <c r="KF56" s="11"/>
      <c r="KG56" s="11">
        <v>66.75</v>
      </c>
      <c r="KH56" s="11">
        <v>83.971580000000003</v>
      </c>
      <c r="KI56" s="11">
        <v>328.05399999999997</v>
      </c>
      <c r="KJ56" s="11">
        <v>115.04214999999999</v>
      </c>
      <c r="KK56" s="11">
        <v>154.94399999999999</v>
      </c>
      <c r="KL56" s="11"/>
      <c r="KM56" s="11">
        <v>42.924999999999997</v>
      </c>
      <c r="KN56" s="11">
        <v>290.42935999999997</v>
      </c>
      <c r="KO56" s="11">
        <v>42.924999999999997</v>
      </c>
      <c r="KP56" s="11">
        <v>80.362499999999997</v>
      </c>
      <c r="KQ56" s="11">
        <v>34</v>
      </c>
      <c r="KR56" s="11"/>
      <c r="KS56" s="11">
        <v>161.60655</v>
      </c>
      <c r="KT56" s="11">
        <v>57.218870000000003</v>
      </c>
      <c r="KU56" s="11">
        <v>188.91368</v>
      </c>
      <c r="KV56" s="11">
        <v>85.292360000000002</v>
      </c>
      <c r="KW56" s="11"/>
      <c r="KX56" s="11"/>
      <c r="KY56" s="11"/>
      <c r="KZ56" s="11">
        <v>66.300740000000005</v>
      </c>
      <c r="LA56" s="11"/>
      <c r="LB56" s="11"/>
      <c r="LC56" s="11">
        <v>29</v>
      </c>
      <c r="LD56" s="11">
        <v>65.020099999999999</v>
      </c>
      <c r="LE56" s="11">
        <v>171.25142</v>
      </c>
      <c r="LF56" s="11"/>
      <c r="LG56" s="11"/>
      <c r="LH56" s="11"/>
      <c r="LI56" s="11">
        <v>61.456160000000004</v>
      </c>
      <c r="LJ56" s="11">
        <v>42.116999999999997</v>
      </c>
      <c r="LK56" s="11"/>
      <c r="LL56" s="11"/>
      <c r="LM56" s="11"/>
      <c r="LN56" s="11"/>
      <c r="LO56" s="11">
        <v>23.074999999999999</v>
      </c>
      <c r="LP56" s="11">
        <v>96.774419999999992</v>
      </c>
      <c r="LQ56" s="11">
        <v>22.5</v>
      </c>
      <c r="LR56" s="11">
        <v>116.70905</v>
      </c>
      <c r="LS56" s="11">
        <v>43.834000000000003</v>
      </c>
      <c r="LT56" s="11">
        <v>22.925000000000001</v>
      </c>
      <c r="LU56" s="11">
        <v>136.55588999999998</v>
      </c>
      <c r="LV56" s="11"/>
      <c r="LW56" s="11"/>
      <c r="LX56" s="11">
        <v>116.175</v>
      </c>
      <c r="LY56" s="11">
        <v>46.85</v>
      </c>
      <c r="LZ56" s="11"/>
      <c r="MA56" s="11">
        <v>89.16198</v>
      </c>
      <c r="MB56" s="11">
        <v>69.082499999999996</v>
      </c>
      <c r="MC56" s="11">
        <v>67.5</v>
      </c>
      <c r="MD56" s="11">
        <v>89.07723</v>
      </c>
      <c r="ME56" s="11">
        <v>68.015450000000001</v>
      </c>
      <c r="MF56" s="11">
        <v>68.625</v>
      </c>
      <c r="MG56" s="11">
        <v>95.2</v>
      </c>
      <c r="MH56" s="11">
        <v>244.74325999999999</v>
      </c>
      <c r="MI56" s="11">
        <v>25.4</v>
      </c>
      <c r="MJ56" s="11">
        <v>128.5</v>
      </c>
      <c r="MK56" s="11">
        <v>52.82893</v>
      </c>
      <c r="ML56" s="11"/>
      <c r="MM56" s="11">
        <v>86.731850000000009</v>
      </c>
      <c r="MN56" s="11">
        <v>219.60579999999999</v>
      </c>
      <c r="MO56" s="11"/>
      <c r="MP56" s="11">
        <v>157.93865</v>
      </c>
      <c r="MQ56" s="11">
        <v>255.81928999999997</v>
      </c>
      <c r="MR56" s="11">
        <v>197.54318000000001</v>
      </c>
      <c r="MS56" s="11">
        <v>135.94999999999999</v>
      </c>
      <c r="MT56" s="11">
        <v>113.55</v>
      </c>
      <c r="MU56" s="11">
        <v>25.781210000000002</v>
      </c>
      <c r="MV56" s="11">
        <v>224.10000000000002</v>
      </c>
      <c r="MW56" s="11">
        <v>143.43795</v>
      </c>
      <c r="MX56" s="11">
        <v>922.94618999999989</v>
      </c>
      <c r="MY56" s="11">
        <v>660.21686</v>
      </c>
      <c r="MZ56" s="11">
        <v>539.85982000000001</v>
      </c>
      <c r="NA56" s="11">
        <v>373.33751000000001</v>
      </c>
      <c r="NB56" s="11">
        <v>789.89534000000003</v>
      </c>
      <c r="NC56" s="11">
        <v>480.93314000000004</v>
      </c>
      <c r="ND56" s="42">
        <v>162.89344</v>
      </c>
      <c r="NE56" s="46">
        <v>185.40481999999997</v>
      </c>
      <c r="NF56" s="11">
        <v>259.31447000000003</v>
      </c>
      <c r="NG56" s="11">
        <v>377.79286000000002</v>
      </c>
      <c r="NH56" s="11">
        <v>119.89897999999999</v>
      </c>
      <c r="NI56" s="11">
        <v>285.53220999999996</v>
      </c>
      <c r="NJ56" s="11">
        <v>969.14197000000001</v>
      </c>
      <c r="NK56" s="11">
        <v>366.10774000000004</v>
      </c>
      <c r="NL56" s="11">
        <v>184.5</v>
      </c>
      <c r="NM56" s="11">
        <v>232</v>
      </c>
      <c r="NN56" s="11">
        <v>124.23221000000001</v>
      </c>
      <c r="NO56" s="11">
        <v>821.92504000000008</v>
      </c>
      <c r="NP56" s="42">
        <v>327.93725999999998</v>
      </c>
      <c r="NQ56" s="11">
        <v>209.08312000000001</v>
      </c>
      <c r="NR56" s="11">
        <v>512.5868999999999</v>
      </c>
      <c r="NS56" s="11">
        <v>247.11149</v>
      </c>
      <c r="NT56" s="11">
        <v>263.89152000000001</v>
      </c>
      <c r="NU56" s="11">
        <v>239.19123999999999</v>
      </c>
      <c r="NV56" s="11">
        <v>415.17221999999998</v>
      </c>
      <c r="NW56" s="11">
        <v>304.48842000000002</v>
      </c>
      <c r="NX56" s="11">
        <v>124.18653</v>
      </c>
      <c r="NY56" s="11">
        <v>0</v>
      </c>
      <c r="NZ56" s="11">
        <v>227.00910000000002</v>
      </c>
      <c r="OA56" s="11">
        <v>702.17118000000005</v>
      </c>
      <c r="OB56" s="42">
        <v>414.46933999999999</v>
      </c>
      <c r="OC56" s="46">
        <v>353.83114</v>
      </c>
      <c r="OD56" s="11">
        <v>102.63</v>
      </c>
      <c r="OE56" s="11">
        <v>361.34000000000003</v>
      </c>
      <c r="OF56" s="11">
        <v>177.66708</v>
      </c>
      <c r="OG56" s="62">
        <v>75.609520000000003</v>
      </c>
    </row>
    <row r="57" spans="2:397" ht="14.25" thickBot="1" x14ac:dyDescent="0.35">
      <c r="B57" s="20" t="s">
        <v>61</v>
      </c>
      <c r="C57" s="11">
        <v>76.505000000000109</v>
      </c>
      <c r="D57" s="11"/>
      <c r="E57" s="11">
        <v>76.505000000000109</v>
      </c>
      <c r="F57" s="11"/>
      <c r="G57" s="11">
        <v>76.533000000000129</v>
      </c>
      <c r="H57" s="11"/>
      <c r="I57" s="11"/>
      <c r="J57" s="11"/>
      <c r="K57" s="11">
        <v>2.4999999999998579E-2</v>
      </c>
      <c r="L57" s="11"/>
      <c r="M57" s="11"/>
      <c r="N57" s="11"/>
      <c r="O57" s="11">
        <v>16.787000000000148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>
        <v>468.62400000000002</v>
      </c>
      <c r="AH57" s="11"/>
      <c r="AI57" s="11"/>
      <c r="AJ57" s="11"/>
      <c r="AK57" s="11"/>
      <c r="AL57" s="11"/>
      <c r="AM57" s="11"/>
      <c r="AN57" s="11"/>
      <c r="AO57" s="11">
        <v>121.94100000000003</v>
      </c>
      <c r="AP57" s="11">
        <v>1.2359999999998763</v>
      </c>
      <c r="AQ57" s="11">
        <v>0.55700000000024374</v>
      </c>
      <c r="AR57" s="11"/>
      <c r="AS57" s="11"/>
      <c r="AT57" s="11">
        <v>1850.393</v>
      </c>
      <c r="AU57" s="11">
        <v>2102.2060000000001</v>
      </c>
      <c r="AV57" s="11">
        <v>1738.9119999999984</v>
      </c>
      <c r="AW57" s="11">
        <v>1524.4020000000019</v>
      </c>
      <c r="AX57" s="11">
        <v>1217.6899999999951</v>
      </c>
      <c r="AY57" s="11">
        <v>1666.3179999999993</v>
      </c>
      <c r="AZ57" s="11">
        <v>1656.7689999999966</v>
      </c>
      <c r="BA57" s="11">
        <v>1648.7530000000006</v>
      </c>
      <c r="BB57" s="11">
        <v>2357.9850000000006</v>
      </c>
      <c r="BC57" s="11">
        <v>1947.5080000000016</v>
      </c>
      <c r="BD57" s="11">
        <v>922.52400000000125</v>
      </c>
      <c r="BE57" s="11">
        <v>449.5380000000041</v>
      </c>
      <c r="BF57" s="11">
        <v>494.75399999999718</v>
      </c>
      <c r="BG57" s="11">
        <v>3367.4569999999985</v>
      </c>
      <c r="BH57" s="11">
        <v>607.54100000000108</v>
      </c>
      <c r="BI57" s="11">
        <v>1518.5289999999986</v>
      </c>
      <c r="BJ57" s="11">
        <v>907.15600000000268</v>
      </c>
      <c r="BK57" s="11">
        <v>709.03100000000268</v>
      </c>
      <c r="BL57" s="11">
        <v>860.00399999999718</v>
      </c>
      <c r="BM57" s="11">
        <v>786.57700000000477</v>
      </c>
      <c r="BN57" s="11">
        <v>753.53099999999904</v>
      </c>
      <c r="BO57" s="11">
        <v>2486.9079999999994</v>
      </c>
      <c r="BP57" s="11">
        <v>1419.966000000004</v>
      </c>
      <c r="BQ57" s="11">
        <v>2126.3319999999985</v>
      </c>
      <c r="BR57" s="11">
        <v>2230.6929999999957</v>
      </c>
      <c r="BS57" s="11">
        <v>1694.3739999999962</v>
      </c>
      <c r="BT57" s="11">
        <v>2319.757999999998</v>
      </c>
      <c r="BU57" s="11">
        <v>1723.4040000000023</v>
      </c>
      <c r="BV57" s="11">
        <v>2291.6150000000052</v>
      </c>
      <c r="BW57" s="11">
        <v>2212.8039999999964</v>
      </c>
      <c r="BX57" s="11">
        <v>1838.6200000000026</v>
      </c>
      <c r="BY57" s="11">
        <v>2325.4880000000012</v>
      </c>
      <c r="BZ57" s="11">
        <v>2141.5460000000021</v>
      </c>
      <c r="CA57" s="11">
        <v>7006.8830000000016</v>
      </c>
      <c r="CB57" s="11">
        <v>2081.5669999999991</v>
      </c>
      <c r="CC57" s="11">
        <v>930.53499999999258</v>
      </c>
      <c r="CD57" s="11">
        <v>3021.4639999999963</v>
      </c>
      <c r="CE57" s="11">
        <v>2740.6670000000013</v>
      </c>
      <c r="CF57" s="11">
        <v>2837.3510000000024</v>
      </c>
      <c r="CG57" s="11">
        <v>1891.3450000000012</v>
      </c>
      <c r="CH57" s="11">
        <v>1847.4510000000009</v>
      </c>
      <c r="CI57" s="11">
        <v>1500.434999999994</v>
      </c>
      <c r="CJ57" s="11">
        <v>1780.4520000000048</v>
      </c>
      <c r="CK57" s="11">
        <v>2135.6770000000033</v>
      </c>
      <c r="CL57" s="11">
        <v>1583.155999999999</v>
      </c>
      <c r="CM57" s="11">
        <v>3366.6820000000007</v>
      </c>
      <c r="CN57" s="11">
        <v>1604.6210000000028</v>
      </c>
      <c r="CO57" s="11">
        <v>2032.2179999999935</v>
      </c>
      <c r="CP57" s="11">
        <v>2130.2580000000016</v>
      </c>
      <c r="CQ57" s="11">
        <v>3666.8730000000032</v>
      </c>
      <c r="CR57" s="11">
        <v>1879.5580000000045</v>
      </c>
      <c r="CS57" s="11">
        <v>2476.377999999997</v>
      </c>
      <c r="CT57" s="11">
        <v>1397.9279999999853</v>
      </c>
      <c r="CU57" s="11">
        <v>1008.6599999999817</v>
      </c>
      <c r="CV57" s="11">
        <v>1581.1700000000055</v>
      </c>
      <c r="CW57" s="11">
        <v>2380.5620000000126</v>
      </c>
      <c r="CX57" s="11">
        <v>2360.1560000000027</v>
      </c>
      <c r="CY57" s="11">
        <v>3157.5630000000092</v>
      </c>
      <c r="CZ57" s="11">
        <v>3206.400000000016</v>
      </c>
      <c r="DA57" s="11">
        <v>146.49</v>
      </c>
      <c r="DB57" s="11">
        <v>299.82900000000001</v>
      </c>
      <c r="DC57" s="11">
        <v>1090.2279999999998</v>
      </c>
      <c r="DD57" s="11">
        <v>46.01100000000001</v>
      </c>
      <c r="DE57" s="11">
        <v>17.527000000000005</v>
      </c>
      <c r="DF57" s="11">
        <v>31.164000000000005</v>
      </c>
      <c r="DG57" s="11">
        <v>7.5010000000000003</v>
      </c>
      <c r="DH57" s="11">
        <v>193.44599999999997</v>
      </c>
      <c r="DI57" s="11">
        <v>84.933999999999997</v>
      </c>
      <c r="DJ57" s="11">
        <v>179.49299999999999</v>
      </c>
      <c r="DK57" s="11">
        <v>168.154</v>
      </c>
      <c r="DL57" s="11">
        <v>134.25399999999999</v>
      </c>
      <c r="DM57" s="11">
        <v>282.483</v>
      </c>
      <c r="DN57" s="11">
        <v>216.04399999999998</v>
      </c>
      <c r="DO57" s="11">
        <v>515.99199999999996</v>
      </c>
      <c r="DP57" s="11">
        <v>216.97000000000006</v>
      </c>
      <c r="DQ57" s="11">
        <v>100.88</v>
      </c>
      <c r="DR57" s="11">
        <v>229.02</v>
      </c>
      <c r="DS57" s="11">
        <v>717.84799999999996</v>
      </c>
      <c r="DT57" s="11">
        <v>479.91499999999996</v>
      </c>
      <c r="DU57" s="11">
        <v>140.30699999999996</v>
      </c>
      <c r="DV57" s="11">
        <v>306.416</v>
      </c>
      <c r="DW57" s="11">
        <v>444.697</v>
      </c>
      <c r="DX57" s="11">
        <v>1098.6109999999999</v>
      </c>
      <c r="DY57" s="11">
        <v>1002.8859999999999</v>
      </c>
      <c r="DZ57" s="11">
        <v>998.23599999999988</v>
      </c>
      <c r="EA57" s="11">
        <v>1769.675</v>
      </c>
      <c r="EB57" s="11">
        <v>813.38699999999994</v>
      </c>
      <c r="EC57" s="11">
        <v>365.39600000000013</v>
      </c>
      <c r="ED57" s="11">
        <v>1009.49</v>
      </c>
      <c r="EE57" s="11">
        <v>1260.9640000000002</v>
      </c>
      <c r="EF57" s="11">
        <v>1018.4359999999998</v>
      </c>
      <c r="EG57" s="11">
        <v>3723.6020000000003</v>
      </c>
      <c r="EH57" s="11">
        <v>2154.8060000000005</v>
      </c>
      <c r="EI57" s="11">
        <v>2112.4059999999995</v>
      </c>
      <c r="EJ57" s="11">
        <v>2391.4279999999994</v>
      </c>
      <c r="EK57" s="11">
        <v>1530.1469999999997</v>
      </c>
      <c r="EL57" s="11">
        <v>1567.2010000000007</v>
      </c>
      <c r="EM57" s="11">
        <v>1571.6750000000002</v>
      </c>
      <c r="EN57" s="11">
        <v>1627.2520000000004</v>
      </c>
      <c r="EO57" s="11">
        <v>823.70100000000014</v>
      </c>
      <c r="EP57" s="11">
        <v>1079.0419999999999</v>
      </c>
      <c r="EQ57" s="11">
        <v>1844.319</v>
      </c>
      <c r="ER57" s="11">
        <v>2311.1869999999999</v>
      </c>
      <c r="ES57" s="11">
        <v>2858.0099999999998</v>
      </c>
      <c r="ET57" s="11">
        <v>10816.225000000002</v>
      </c>
      <c r="EU57" s="11">
        <v>2470.2009999999996</v>
      </c>
      <c r="EV57" s="11">
        <v>5111.1100000000015</v>
      </c>
      <c r="EW57" s="11">
        <v>2180.4509999999991</v>
      </c>
      <c r="EX57" s="11">
        <v>3056.8310000000001</v>
      </c>
      <c r="EY57" s="11">
        <v>3599.5660000000007</v>
      </c>
      <c r="EZ57" s="11">
        <v>6587.2759999999989</v>
      </c>
      <c r="FA57" s="11">
        <v>4576.7060000000019</v>
      </c>
      <c r="FB57" s="11">
        <v>4200.2120000000023</v>
      </c>
      <c r="FC57" s="11">
        <v>10946.962000000001</v>
      </c>
      <c r="FD57" s="11">
        <v>2783.3620000000005</v>
      </c>
      <c r="FE57" s="11">
        <v>5142.2490000000007</v>
      </c>
      <c r="FF57" s="11">
        <v>6603.7750000000042</v>
      </c>
      <c r="FG57" s="11">
        <v>7279.6760000000004</v>
      </c>
      <c r="FH57" s="11">
        <v>5964.9759999999997</v>
      </c>
      <c r="FI57" s="11">
        <v>10511.066419999997</v>
      </c>
      <c r="FJ57" s="11">
        <v>7285.0904699999974</v>
      </c>
      <c r="FK57" s="11">
        <v>5047.4311100000004</v>
      </c>
      <c r="FL57" s="11">
        <v>4362.490850000001</v>
      </c>
      <c r="FM57" s="11">
        <v>3602.5722499999997</v>
      </c>
      <c r="FN57" s="11">
        <v>3175.4307300000009</v>
      </c>
      <c r="FO57" s="11">
        <v>3231.9265999999998</v>
      </c>
      <c r="FP57" s="11">
        <v>4255.9586500000023</v>
      </c>
      <c r="FQ57" s="11">
        <v>5919.9215799999984</v>
      </c>
      <c r="FR57" s="11">
        <v>4126.4491299999991</v>
      </c>
      <c r="FS57" s="11">
        <v>4788.4735600000013</v>
      </c>
      <c r="FT57" s="11">
        <v>4501.2368300000016</v>
      </c>
      <c r="FU57" s="11">
        <v>3522.2668600000002</v>
      </c>
      <c r="FV57" s="11">
        <v>7656.235499999997</v>
      </c>
      <c r="FW57" s="11">
        <v>4987.1999199999991</v>
      </c>
      <c r="FX57" s="11">
        <v>8788.3534599999948</v>
      </c>
      <c r="FY57" s="11">
        <v>5420.4311900000002</v>
      </c>
      <c r="FZ57" s="11">
        <v>5854.8237900000004</v>
      </c>
      <c r="GA57" s="11">
        <v>5852.9755800000003</v>
      </c>
      <c r="GB57" s="11">
        <v>9858.0886699999992</v>
      </c>
      <c r="GC57" s="11">
        <v>5551.5782400000007</v>
      </c>
      <c r="GD57" s="11">
        <v>7966.3455199999999</v>
      </c>
      <c r="GE57" s="11">
        <v>11504.04003</v>
      </c>
      <c r="GF57" s="11">
        <v>10433.14992</v>
      </c>
      <c r="GG57" s="11">
        <v>9367.2612900000022</v>
      </c>
      <c r="GH57" s="11">
        <v>8768.6379300000008</v>
      </c>
      <c r="GI57" s="11">
        <v>9882.5703799999992</v>
      </c>
      <c r="GJ57" s="11">
        <v>3352.0164099999997</v>
      </c>
      <c r="GK57" s="11">
        <v>3978.1539700000003</v>
      </c>
      <c r="GL57" s="11">
        <v>4733.7495600000002</v>
      </c>
      <c r="GM57" s="11">
        <v>3589.6183200000005</v>
      </c>
      <c r="GN57" s="11">
        <v>3169.4903600000002</v>
      </c>
      <c r="GO57" s="11">
        <v>1698.9601200000002</v>
      </c>
      <c r="GP57" s="11">
        <v>5476.8980600000014</v>
      </c>
      <c r="GQ57" s="11">
        <v>3835.0422200000003</v>
      </c>
      <c r="GR57" s="11">
        <v>13921.140490000002</v>
      </c>
      <c r="GS57" s="11">
        <v>8778.5159800000001</v>
      </c>
      <c r="GT57" s="11">
        <v>4793.0836799999988</v>
      </c>
      <c r="GU57" s="11">
        <v>7464.9198299999998</v>
      </c>
      <c r="GV57" s="11">
        <v>4717.5712900000008</v>
      </c>
      <c r="GW57" s="11">
        <v>5090.1312800000014</v>
      </c>
      <c r="GX57" s="11">
        <v>3445.1652499999996</v>
      </c>
      <c r="GY57" s="11">
        <v>3423.0185100000003</v>
      </c>
      <c r="GZ57" s="11">
        <v>3133.5804999999996</v>
      </c>
      <c r="HA57" s="11">
        <v>3157.45433</v>
      </c>
      <c r="HB57" s="11">
        <v>4216.3318699999991</v>
      </c>
      <c r="HC57" s="11">
        <v>3152.3712399999995</v>
      </c>
      <c r="HD57" s="11">
        <v>3189.0363099999995</v>
      </c>
      <c r="HE57" s="11">
        <v>2915.3259899999998</v>
      </c>
      <c r="HF57" s="11">
        <v>2943.2083900000002</v>
      </c>
      <c r="HG57" s="11">
        <v>2717.2213400000005</v>
      </c>
      <c r="HH57" s="11">
        <v>1977.16992</v>
      </c>
      <c r="HI57" s="11">
        <v>1968.6860500000003</v>
      </c>
      <c r="HJ57" s="11">
        <v>3459.93057</v>
      </c>
      <c r="HK57" s="11">
        <v>1650.7948999999996</v>
      </c>
      <c r="HL57" s="11">
        <v>1370.8853799999999</v>
      </c>
      <c r="HM57" s="11">
        <v>1916.5090299999997</v>
      </c>
      <c r="HN57" s="11">
        <v>2145.2877200000007</v>
      </c>
      <c r="HO57" s="11">
        <v>2640.7523800000004</v>
      </c>
      <c r="HP57" s="11">
        <v>7406.1805100000001</v>
      </c>
      <c r="HQ57" s="11">
        <v>7025.8068899999998</v>
      </c>
      <c r="HR57" s="11">
        <v>4822.2042200000005</v>
      </c>
      <c r="HS57" s="11">
        <v>3739.2243399999998</v>
      </c>
      <c r="HT57" s="11">
        <v>2011.58358</v>
      </c>
      <c r="HU57" s="11">
        <v>1966.0765200000001</v>
      </c>
      <c r="HV57" s="11">
        <v>2891.9461899999997</v>
      </c>
      <c r="HW57" s="11">
        <v>5536.8349000000017</v>
      </c>
      <c r="HX57" s="11">
        <v>5634.3700899999985</v>
      </c>
      <c r="HY57" s="11">
        <v>3708.7894500000002</v>
      </c>
      <c r="HZ57" s="11">
        <v>9947.8789400000005</v>
      </c>
      <c r="IA57" s="11">
        <v>2592.4913999999999</v>
      </c>
      <c r="IB57" s="11">
        <v>5687.6493000000009</v>
      </c>
      <c r="IC57" s="11">
        <v>1861.2382</v>
      </c>
      <c r="ID57" s="11">
        <v>2325.3606099999997</v>
      </c>
      <c r="IE57" s="11">
        <v>2251.1452899999999</v>
      </c>
      <c r="IF57" s="11">
        <v>3596.4088099999999</v>
      </c>
      <c r="IG57" s="11">
        <v>3019.4075400000002</v>
      </c>
      <c r="IH57" s="11">
        <v>4260.2363499999992</v>
      </c>
      <c r="II57" s="11">
        <v>6762.9778000000006</v>
      </c>
      <c r="IJ57" s="11">
        <v>7234.3484600000002</v>
      </c>
      <c r="IK57" s="11">
        <v>8084.06315</v>
      </c>
      <c r="IL57" s="11">
        <v>9786.7717799999991</v>
      </c>
      <c r="IM57" s="11">
        <v>9470.1207699999995</v>
      </c>
      <c r="IN57" s="11">
        <v>8735.7475999999988</v>
      </c>
      <c r="IO57" s="11">
        <v>6704.0212799999999</v>
      </c>
      <c r="IP57" s="11">
        <v>5022.19848</v>
      </c>
      <c r="IQ57" s="11">
        <v>3037.1561300000003</v>
      </c>
      <c r="IR57" s="11">
        <v>1782.6844499999997</v>
      </c>
      <c r="IS57" s="11">
        <v>5352.8648900000007</v>
      </c>
      <c r="IT57" s="11">
        <v>1025.80306</v>
      </c>
      <c r="IU57" s="11">
        <v>2913.3310299999994</v>
      </c>
      <c r="IV57" s="11">
        <v>1616.3494199999998</v>
      </c>
      <c r="IW57" s="11">
        <v>1537.4156499999999</v>
      </c>
      <c r="IX57" s="11">
        <v>2368.1145799999995</v>
      </c>
      <c r="IY57" s="11">
        <v>4817.5098699999999</v>
      </c>
      <c r="IZ57" s="11">
        <v>9805.4625200000009</v>
      </c>
      <c r="JA57" s="11">
        <v>7151.6284900000001</v>
      </c>
      <c r="JB57" s="11">
        <v>5880.1811999999991</v>
      </c>
      <c r="JC57" s="11">
        <v>5128.8892299999998</v>
      </c>
      <c r="JD57" s="11">
        <v>7096.9526899999992</v>
      </c>
      <c r="JE57" s="11">
        <v>4313.4792099999995</v>
      </c>
      <c r="JF57" s="11">
        <v>2804.9515200000001</v>
      </c>
      <c r="JG57" s="11">
        <v>4027.1781000000001</v>
      </c>
      <c r="JH57" s="11">
        <v>4417.2945100000006</v>
      </c>
      <c r="JI57" s="11">
        <v>6097.6366100000005</v>
      </c>
      <c r="JJ57" s="11">
        <v>6597.5336100000004</v>
      </c>
      <c r="JK57" s="11">
        <v>5329.3389800000004</v>
      </c>
      <c r="JL57" s="11">
        <v>9120.828309999999</v>
      </c>
      <c r="JM57" s="11">
        <v>1506.3039999999999</v>
      </c>
      <c r="JN57" s="11">
        <v>1372.7934499999999</v>
      </c>
      <c r="JO57" s="11">
        <v>1895.0621999999998</v>
      </c>
      <c r="JP57" s="11">
        <v>747.09523999999988</v>
      </c>
      <c r="JQ57" s="11">
        <v>1260.6363899999997</v>
      </c>
      <c r="JR57" s="11">
        <v>1526.7991</v>
      </c>
      <c r="JS57" s="11">
        <v>740.95272999999997</v>
      </c>
      <c r="JT57" s="11">
        <v>2962.8962600000004</v>
      </c>
      <c r="JU57" s="11">
        <v>337.09199999999998</v>
      </c>
      <c r="JV57" s="11">
        <v>231.67292</v>
      </c>
      <c r="JW57" s="11">
        <v>1569.6467899999998</v>
      </c>
      <c r="JX57" s="11">
        <v>319.99132999999995</v>
      </c>
      <c r="JY57" s="11">
        <v>268.98004000000003</v>
      </c>
      <c r="JZ57" s="11">
        <v>261.75031999999999</v>
      </c>
      <c r="KA57" s="11">
        <v>820.60873000000004</v>
      </c>
      <c r="KB57" s="11">
        <v>267.87421999999998</v>
      </c>
      <c r="KC57" s="11">
        <v>14.68544</v>
      </c>
      <c r="KD57" s="11">
        <v>200.70599999999999</v>
      </c>
      <c r="KE57" s="11">
        <v>111.1692</v>
      </c>
      <c r="KF57" s="11">
        <v>27.968</v>
      </c>
      <c r="KG57" s="11">
        <v>92.986000000000004</v>
      </c>
      <c r="KH57" s="11">
        <v>266.36699999999996</v>
      </c>
      <c r="KI57" s="11">
        <v>141.09171999999998</v>
      </c>
      <c r="KJ57" s="11">
        <v>299.37260000000003</v>
      </c>
      <c r="KK57" s="11">
        <v>6252.4084000000148</v>
      </c>
      <c r="KL57" s="11">
        <v>1288.2640400000091</v>
      </c>
      <c r="KM57" s="11">
        <v>346.83385999996972</v>
      </c>
      <c r="KN57" s="11">
        <v>160.84010000000126</v>
      </c>
      <c r="KO57" s="11">
        <v>210.41207999998005</v>
      </c>
      <c r="KP57" s="11">
        <v>104.43557000000146</v>
      </c>
      <c r="KQ57" s="11">
        <v>91.512800000004063</v>
      </c>
      <c r="KR57" s="11">
        <v>465.75278999999864</v>
      </c>
      <c r="KS57" s="11">
        <f>KS58-SUM(KS7:KS56)</f>
        <v>976.36997999998857</v>
      </c>
      <c r="KT57" s="11">
        <f>KT58-SUM(KT7:KT56)</f>
        <v>155.91999999996915</v>
      </c>
      <c r="KU57" s="11">
        <f>KU58-SUM(KU7:KU56)</f>
        <v>180.99990999999864</v>
      </c>
      <c r="KV57" s="11">
        <f>KV58-SUM(KV7:KV56)</f>
        <v>121.808589999986</v>
      </c>
      <c r="KW57" s="11">
        <v>121.07236000002013</v>
      </c>
      <c r="KX57" s="11">
        <v>26.955300000001444</v>
      </c>
      <c r="KY57" s="11">
        <v>179.06271000000561</v>
      </c>
      <c r="KZ57" s="11">
        <v>57.149959999987914</v>
      </c>
      <c r="LA57" s="11">
        <v>75.389399999985471</v>
      </c>
      <c r="LB57" s="11">
        <v>176.52378000000317</v>
      </c>
      <c r="LC57" s="11">
        <v>562.26000000000204</v>
      </c>
      <c r="LD57" s="11">
        <v>589.54510000001756</v>
      </c>
      <c r="LE57" s="11">
        <v>198.80673999999999</v>
      </c>
      <c r="LF57" s="11">
        <v>240.27767599999788</v>
      </c>
      <c r="LG57" s="11">
        <v>1397.3470399999351</v>
      </c>
      <c r="LH57" s="11">
        <v>1402.45759000002</v>
      </c>
      <c r="LI57" s="11">
        <v>580.86227000001236</v>
      </c>
      <c r="LJ57" s="11">
        <v>447.01308000000427</v>
      </c>
      <c r="LK57" s="11">
        <v>1414.0393999999797</v>
      </c>
      <c r="LL57" s="11">
        <v>910.21117999999842</v>
      </c>
      <c r="LM57" s="11">
        <v>1228.5472199999786</v>
      </c>
      <c r="LN57" s="11">
        <v>271.46873999999661</v>
      </c>
      <c r="LO57" s="11">
        <v>1836.4553100000048</v>
      </c>
      <c r="LP57" s="11">
        <v>1840.9275800000323</v>
      </c>
      <c r="LQ57" s="11">
        <v>2295.0048999999999</v>
      </c>
      <c r="LR57" s="11">
        <v>1297.6890100000019</v>
      </c>
      <c r="LS57" s="11">
        <v>1394.5994999999821</v>
      </c>
      <c r="LT57" s="11">
        <v>5653.0072299999738</v>
      </c>
      <c r="LU57" s="11">
        <v>1163.7074299999949</v>
      </c>
      <c r="LV57" s="11">
        <v>5236.0949800000089</v>
      </c>
      <c r="LW57" s="11">
        <v>1293.8330200000055</v>
      </c>
      <c r="LX57" s="11">
        <v>1177.3533099999986</v>
      </c>
      <c r="LY57" s="11">
        <v>343.66810999999871</v>
      </c>
      <c r="LZ57" s="11">
        <v>154.91403000000719</v>
      </c>
      <c r="MA57" s="11">
        <v>121.74560000000201</v>
      </c>
      <c r="MB57" s="11">
        <v>54.012000000002445</v>
      </c>
      <c r="MC57" s="11">
        <v>456.3518699999986</v>
      </c>
      <c r="MD57" s="11">
        <v>433.15132000000449</v>
      </c>
      <c r="ME57" s="11">
        <v>2354.1069199999911</v>
      </c>
      <c r="MF57" s="11">
        <v>1640.1476599999878</v>
      </c>
      <c r="MG57" s="11">
        <v>673.12694000001648</v>
      </c>
      <c r="MH57" s="11">
        <v>2187.0078800000047</v>
      </c>
      <c r="MI57" s="11">
        <v>3556.6066600000049</v>
      </c>
      <c r="MJ57" s="11">
        <v>1503.6388300000035</v>
      </c>
      <c r="MK57" s="11">
        <v>1730.9665999999925</v>
      </c>
      <c r="ML57" s="11">
        <v>2153.0254899999927</v>
      </c>
      <c r="MM57" s="11">
        <v>660.33405999999377</v>
      </c>
      <c r="MN57" s="11">
        <v>1966.2369199999957</v>
      </c>
      <c r="MO57" s="11">
        <v>3351.052859999967</v>
      </c>
      <c r="MP57" s="11">
        <v>1962.6928300000291</v>
      </c>
      <c r="MQ57" s="11">
        <v>7068.3534399999917</v>
      </c>
      <c r="MR57" s="11">
        <v>5146.8794999999809</v>
      </c>
      <c r="MS57" s="11">
        <v>6101.4689600000002</v>
      </c>
      <c r="MT57" s="11">
        <v>2606.9810200000002</v>
      </c>
      <c r="MU57" s="11">
        <v>1809.1159999999945</v>
      </c>
      <c r="MV57" s="11">
        <v>2755.2898299999943</v>
      </c>
      <c r="MW57" s="11">
        <v>2202.668810000032</v>
      </c>
      <c r="MX57" s="11">
        <v>1865.3482899999944</v>
      </c>
      <c r="MY57" s="11">
        <v>1491.7213000000047</v>
      </c>
      <c r="MZ57" s="11">
        <v>1585.4600000000064</v>
      </c>
      <c r="NA57" s="11">
        <v>1984.6104499999783</v>
      </c>
      <c r="NB57" s="11">
        <v>1962.8463499999489</v>
      </c>
      <c r="NC57" s="11">
        <v>2785.5257100000163</v>
      </c>
      <c r="ND57" s="42">
        <v>2059.3348899999983</v>
      </c>
      <c r="NE57" s="46">
        <v>2121.9930699999968</v>
      </c>
      <c r="NF57" s="11">
        <v>2581.5110600000044</v>
      </c>
      <c r="NG57" s="11">
        <v>5366.6564799999906</v>
      </c>
      <c r="NH57" s="11">
        <v>3013.2571700000117</v>
      </c>
      <c r="NI57" s="11">
        <v>2663.6527499999793</v>
      </c>
      <c r="NJ57" s="11">
        <v>2178.701240000024</v>
      </c>
      <c r="NK57" s="11">
        <v>4548.5025100000203</v>
      </c>
      <c r="NL57" s="11">
        <v>2976.2271699999983</v>
      </c>
      <c r="NM57" s="11">
        <v>6086.7704600000579</v>
      </c>
      <c r="NN57" s="11">
        <v>8181.3866299999936</v>
      </c>
      <c r="NO57" s="11">
        <v>4276.3233600000094</v>
      </c>
      <c r="NP57" s="42">
        <v>11948.707569999984</v>
      </c>
      <c r="NQ57" s="68">
        <v>4931.1214599999803</v>
      </c>
      <c r="NR57" s="68">
        <v>10533.851800000004</v>
      </c>
      <c r="NS57" s="68">
        <v>4064.4612199999974</v>
      </c>
      <c r="NT57" s="68">
        <v>2205.7732999999862</v>
      </c>
      <c r="NU57" s="68">
        <v>8013.3680000000022</v>
      </c>
      <c r="NV57" s="68">
        <v>6380.154600000038</v>
      </c>
      <c r="NW57" s="68">
        <v>6801.949529999998</v>
      </c>
      <c r="NX57" s="68">
        <v>4660.5199299999949</v>
      </c>
      <c r="NY57" s="68">
        <v>5328.0607299999974</v>
      </c>
      <c r="NZ57" s="68">
        <v>7884.3516000000091</v>
      </c>
      <c r="OA57" s="68">
        <v>5310.6507300000085</v>
      </c>
      <c r="OB57" s="74">
        <v>5567.6778300000151</v>
      </c>
      <c r="OC57" s="75">
        <v>6646.7356000000436</v>
      </c>
      <c r="OD57" s="76">
        <v>6425.6685799999977</v>
      </c>
      <c r="OE57" s="76">
        <v>8933.5252699999837</v>
      </c>
      <c r="OF57" s="76">
        <v>5067.4388199999958</v>
      </c>
      <c r="OG57" s="88">
        <v>4253.2291699999769</v>
      </c>
    </row>
    <row r="58" spans="2:397" ht="14.25" thickBot="1" x14ac:dyDescent="0.35">
      <c r="B58" s="20" t="s">
        <v>62</v>
      </c>
      <c r="C58" s="13">
        <f t="shared" ref="C58:BN58" si="0">+SUM(C7:C57)</f>
        <v>597.70000000000005</v>
      </c>
      <c r="D58" s="13">
        <f t="shared" si="0"/>
        <v>1470.0990000000002</v>
      </c>
      <c r="E58" s="13">
        <f t="shared" si="0"/>
        <v>6061.942</v>
      </c>
      <c r="F58" s="13">
        <f t="shared" si="0"/>
        <v>3213.2380000000003</v>
      </c>
      <c r="G58" s="13">
        <f t="shared" si="0"/>
        <v>1881.7380000000001</v>
      </c>
      <c r="H58" s="13">
        <f t="shared" si="0"/>
        <v>2114.86</v>
      </c>
      <c r="I58" s="13">
        <f t="shared" si="0"/>
        <v>994.72299999999996</v>
      </c>
      <c r="J58" s="13">
        <f t="shared" si="0"/>
        <v>200.18800000000002</v>
      </c>
      <c r="K58" s="13">
        <f t="shared" si="0"/>
        <v>55.806999999999995</v>
      </c>
      <c r="L58" s="13">
        <f t="shared" si="0"/>
        <v>35.325000000000003</v>
      </c>
      <c r="M58" s="13">
        <f t="shared" si="0"/>
        <v>38.070999999999998</v>
      </c>
      <c r="N58" s="13">
        <f t="shared" si="0"/>
        <v>100.66799999999999</v>
      </c>
      <c r="O58" s="13">
        <f t="shared" si="0"/>
        <v>714.6260000000002</v>
      </c>
      <c r="P58" s="13">
        <f t="shared" si="0"/>
        <v>1443.2560000000001</v>
      </c>
      <c r="Q58" s="13">
        <f t="shared" si="0"/>
        <v>1354.7629999999999</v>
      </c>
      <c r="R58" s="13">
        <f t="shared" si="0"/>
        <v>1568.1110000000001</v>
      </c>
      <c r="S58" s="13">
        <f t="shared" si="0"/>
        <v>612.16999999999996</v>
      </c>
      <c r="T58" s="13">
        <f t="shared" si="0"/>
        <v>1668.203</v>
      </c>
      <c r="U58" s="13">
        <f t="shared" si="0"/>
        <v>1197.5450000000001</v>
      </c>
      <c r="V58" s="13">
        <f t="shared" si="0"/>
        <v>1743.0890000000002</v>
      </c>
      <c r="W58" s="13">
        <f t="shared" si="0"/>
        <v>3726.826</v>
      </c>
      <c r="X58" s="13">
        <f t="shared" si="0"/>
        <v>1394.375</v>
      </c>
      <c r="Y58" s="13">
        <f t="shared" si="0"/>
        <v>1457.164</v>
      </c>
      <c r="Z58" s="13">
        <f t="shared" si="0"/>
        <v>924.79200000000003</v>
      </c>
      <c r="AA58" s="13">
        <f t="shared" si="0"/>
        <v>3945.5720000000001</v>
      </c>
      <c r="AB58" s="13">
        <f t="shared" si="0"/>
        <v>2819.5359999999996</v>
      </c>
      <c r="AC58" s="13">
        <f t="shared" si="0"/>
        <v>4190.3480000000009</v>
      </c>
      <c r="AD58" s="13">
        <f t="shared" si="0"/>
        <v>2058.5499999999997</v>
      </c>
      <c r="AE58" s="13">
        <f t="shared" si="0"/>
        <v>1960.9569999999999</v>
      </c>
      <c r="AF58" s="13">
        <f t="shared" si="0"/>
        <v>5949.5480000000016</v>
      </c>
      <c r="AG58" s="13">
        <f t="shared" si="0"/>
        <v>2494.6660000000002</v>
      </c>
      <c r="AH58" s="13">
        <f t="shared" si="0"/>
        <v>2783.3139999999999</v>
      </c>
      <c r="AI58" s="13">
        <f t="shared" si="0"/>
        <v>3250.6750000000002</v>
      </c>
      <c r="AJ58" s="13">
        <f t="shared" si="0"/>
        <v>2625.9959999999992</v>
      </c>
      <c r="AK58" s="13">
        <f t="shared" si="0"/>
        <v>2361.5399999999995</v>
      </c>
      <c r="AL58" s="13">
        <f t="shared" si="0"/>
        <v>2723.4029999999998</v>
      </c>
      <c r="AM58" s="13">
        <f t="shared" si="0"/>
        <v>2243.9229999999998</v>
      </c>
      <c r="AN58" s="13">
        <f t="shared" si="0"/>
        <v>2290.0260000000003</v>
      </c>
      <c r="AO58" s="13">
        <f t="shared" si="0"/>
        <v>2150.6800000000003</v>
      </c>
      <c r="AP58" s="13">
        <f t="shared" si="0"/>
        <v>6946.3869999999997</v>
      </c>
      <c r="AQ58" s="13">
        <f t="shared" si="0"/>
        <v>3996.4120000000007</v>
      </c>
      <c r="AR58" s="13">
        <f t="shared" si="0"/>
        <v>8037.6229999999996</v>
      </c>
      <c r="AS58" s="13">
        <f t="shared" si="0"/>
        <v>5090.424</v>
      </c>
      <c r="AT58" s="13">
        <f t="shared" si="0"/>
        <v>14534.771000000001</v>
      </c>
      <c r="AU58" s="13">
        <f t="shared" si="0"/>
        <v>15174.258999999998</v>
      </c>
      <c r="AV58" s="13">
        <f t="shared" si="0"/>
        <v>17719.32</v>
      </c>
      <c r="AW58" s="13">
        <f t="shared" si="0"/>
        <v>20805.775000000005</v>
      </c>
      <c r="AX58" s="13">
        <f t="shared" si="0"/>
        <v>20197.912999999993</v>
      </c>
      <c r="AY58" s="13">
        <f t="shared" si="0"/>
        <v>20950.642</v>
      </c>
      <c r="AZ58" s="13">
        <f t="shared" si="0"/>
        <v>20648.866999999998</v>
      </c>
      <c r="BA58" s="13">
        <f t="shared" si="0"/>
        <v>27539.606</v>
      </c>
      <c r="BB58" s="13">
        <f t="shared" si="0"/>
        <v>24492.456999999999</v>
      </c>
      <c r="BC58" s="13">
        <f t="shared" si="0"/>
        <v>24486.092000000001</v>
      </c>
      <c r="BD58" s="13">
        <f t="shared" si="0"/>
        <v>24670.016000000003</v>
      </c>
      <c r="BE58" s="13">
        <f t="shared" si="0"/>
        <v>25936.01400000001</v>
      </c>
      <c r="BF58" s="13">
        <f t="shared" si="0"/>
        <v>21926.340999999997</v>
      </c>
      <c r="BG58" s="13">
        <f t="shared" si="0"/>
        <v>25983.788</v>
      </c>
      <c r="BH58" s="13">
        <f t="shared" si="0"/>
        <v>25901.366999999998</v>
      </c>
      <c r="BI58" s="13">
        <f t="shared" si="0"/>
        <v>26769.384999999991</v>
      </c>
      <c r="BJ58" s="13">
        <f t="shared" si="0"/>
        <v>27897.340000000004</v>
      </c>
      <c r="BK58" s="13">
        <f t="shared" si="0"/>
        <v>25588.773000000001</v>
      </c>
      <c r="BL58" s="13">
        <f t="shared" si="0"/>
        <v>25663.588</v>
      </c>
      <c r="BM58" s="13">
        <f t="shared" si="0"/>
        <v>27066.281000000003</v>
      </c>
      <c r="BN58" s="13">
        <f t="shared" si="0"/>
        <v>25199.557000000004</v>
      </c>
      <c r="BO58" s="13">
        <f t="shared" ref="BO58:DZ58" si="1">+SUM(BO7:BO57)</f>
        <v>22329.646000000004</v>
      </c>
      <c r="BP58" s="13">
        <f t="shared" si="1"/>
        <v>18295.771000000004</v>
      </c>
      <c r="BQ58" s="13">
        <f t="shared" si="1"/>
        <v>22241.403999999999</v>
      </c>
      <c r="BR58" s="13">
        <f t="shared" si="1"/>
        <v>20574.262999999995</v>
      </c>
      <c r="BS58" s="13">
        <f t="shared" si="1"/>
        <v>21393.166999999998</v>
      </c>
      <c r="BT58" s="13">
        <f t="shared" si="1"/>
        <v>26770.690999999995</v>
      </c>
      <c r="BU58" s="13">
        <f t="shared" si="1"/>
        <v>24704.534000000003</v>
      </c>
      <c r="BV58" s="13">
        <f t="shared" si="1"/>
        <v>28168.299000000006</v>
      </c>
      <c r="BW58" s="13">
        <f t="shared" si="1"/>
        <v>26045.099999999995</v>
      </c>
      <c r="BX58" s="13">
        <f t="shared" si="1"/>
        <v>26109.716</v>
      </c>
      <c r="BY58" s="13">
        <f t="shared" si="1"/>
        <v>26273.717000000001</v>
      </c>
      <c r="BZ58" s="13">
        <f t="shared" si="1"/>
        <v>31409.939000000002</v>
      </c>
      <c r="CA58" s="13">
        <f t="shared" si="1"/>
        <v>29822.675999999999</v>
      </c>
      <c r="CB58" s="13">
        <f t="shared" si="1"/>
        <v>26110.102999999999</v>
      </c>
      <c r="CC58" s="13">
        <f t="shared" si="1"/>
        <v>21438.245999999985</v>
      </c>
      <c r="CD58" s="13">
        <f t="shared" si="1"/>
        <v>26350.567999999999</v>
      </c>
      <c r="CE58" s="13">
        <f t="shared" si="1"/>
        <v>33606.440999999999</v>
      </c>
      <c r="CF58" s="13">
        <f t="shared" si="1"/>
        <v>30694.062999999998</v>
      </c>
      <c r="CG58" s="13">
        <f t="shared" si="1"/>
        <v>21796.074999999993</v>
      </c>
      <c r="CH58" s="13">
        <f t="shared" si="1"/>
        <v>25076.43</v>
      </c>
      <c r="CI58" s="13">
        <f t="shared" si="1"/>
        <v>29244.378999999997</v>
      </c>
      <c r="CJ58" s="13">
        <f t="shared" si="1"/>
        <v>24424.179000000004</v>
      </c>
      <c r="CK58" s="13">
        <f t="shared" si="1"/>
        <v>29677.228000000006</v>
      </c>
      <c r="CL58" s="13">
        <f t="shared" si="1"/>
        <v>23693.605999999996</v>
      </c>
      <c r="CM58" s="13">
        <f t="shared" si="1"/>
        <v>33243.002</v>
      </c>
      <c r="CN58" s="13">
        <f t="shared" si="1"/>
        <v>34169.495999999999</v>
      </c>
      <c r="CO58" s="13">
        <f t="shared" si="1"/>
        <v>27651.814999999991</v>
      </c>
      <c r="CP58" s="13">
        <f t="shared" si="1"/>
        <v>19292.698</v>
      </c>
      <c r="CQ58" s="13">
        <f t="shared" si="1"/>
        <v>30734.441000000003</v>
      </c>
      <c r="CR58" s="13">
        <f t="shared" si="1"/>
        <v>35503.612000000016</v>
      </c>
      <c r="CS58" s="13">
        <f t="shared" si="1"/>
        <v>29614.95099999999</v>
      </c>
      <c r="CT58" s="13">
        <f t="shared" si="1"/>
        <v>35917.109999999986</v>
      </c>
      <c r="CU58" s="13">
        <f t="shared" si="1"/>
        <v>34695.925999999978</v>
      </c>
      <c r="CV58" s="13">
        <f t="shared" si="1"/>
        <v>30898.045000000006</v>
      </c>
      <c r="CW58" s="13">
        <f t="shared" si="1"/>
        <v>33743.159000000007</v>
      </c>
      <c r="CX58" s="13">
        <f t="shared" si="1"/>
        <v>33390.519000000008</v>
      </c>
      <c r="CY58" s="13">
        <f t="shared" si="1"/>
        <v>37844.125000000007</v>
      </c>
      <c r="CZ58" s="13">
        <f t="shared" si="1"/>
        <v>45052.533000000025</v>
      </c>
      <c r="DA58" s="13">
        <f t="shared" si="1"/>
        <v>35012.369999999988</v>
      </c>
      <c r="DB58" s="13">
        <f t="shared" si="1"/>
        <v>27601.665000000012</v>
      </c>
      <c r="DC58" s="13">
        <f t="shared" si="1"/>
        <v>26681.030000000006</v>
      </c>
      <c r="DD58" s="13">
        <f t="shared" si="1"/>
        <v>19399.746999999992</v>
      </c>
      <c r="DE58" s="13">
        <f t="shared" si="1"/>
        <v>22082.495999999999</v>
      </c>
      <c r="DF58" s="13">
        <f t="shared" si="1"/>
        <v>23074.327000000005</v>
      </c>
      <c r="DG58" s="13">
        <f t="shared" si="1"/>
        <v>31618.182999999994</v>
      </c>
      <c r="DH58" s="13">
        <f t="shared" si="1"/>
        <v>29596.885000000006</v>
      </c>
      <c r="DI58" s="13">
        <f t="shared" si="1"/>
        <v>24837.374999999996</v>
      </c>
      <c r="DJ58" s="13">
        <f t="shared" si="1"/>
        <v>25647.184000000005</v>
      </c>
      <c r="DK58" s="13">
        <f t="shared" si="1"/>
        <v>35726.748999999996</v>
      </c>
      <c r="DL58" s="13">
        <f t="shared" si="1"/>
        <v>26787.189999999991</v>
      </c>
      <c r="DM58" s="13">
        <f t="shared" si="1"/>
        <v>33293.161999999997</v>
      </c>
      <c r="DN58" s="13">
        <f t="shared" si="1"/>
        <v>18351.181000000004</v>
      </c>
      <c r="DO58" s="13">
        <f t="shared" si="1"/>
        <v>18087.081000000002</v>
      </c>
      <c r="DP58" s="13">
        <f t="shared" si="1"/>
        <v>17993.690000000002</v>
      </c>
      <c r="DQ58" s="13">
        <f t="shared" si="1"/>
        <v>21469.932000000004</v>
      </c>
      <c r="DR58" s="13">
        <f t="shared" si="1"/>
        <v>25651.006000000016</v>
      </c>
      <c r="DS58" s="13">
        <f t="shared" si="1"/>
        <v>19967.262999999999</v>
      </c>
      <c r="DT58" s="13">
        <f t="shared" si="1"/>
        <v>23314.642000000003</v>
      </c>
      <c r="DU58" s="13">
        <f t="shared" si="1"/>
        <v>16112.903</v>
      </c>
      <c r="DV58" s="13">
        <f t="shared" si="1"/>
        <v>21053.387999999995</v>
      </c>
      <c r="DW58" s="13">
        <f t="shared" si="1"/>
        <v>51845.932000000015</v>
      </c>
      <c r="DX58" s="13">
        <f t="shared" si="1"/>
        <v>21292.997999999992</v>
      </c>
      <c r="DY58" s="13">
        <f t="shared" si="1"/>
        <v>29137.390999999996</v>
      </c>
      <c r="DZ58" s="13">
        <f t="shared" si="1"/>
        <v>29948.811000000005</v>
      </c>
      <c r="EA58" s="13">
        <f t="shared" ref="EA58:GL58" si="2">+SUM(EA7:EA57)</f>
        <v>25164.091999999997</v>
      </c>
      <c r="EB58" s="13">
        <f t="shared" si="2"/>
        <v>22117.581000000002</v>
      </c>
      <c r="EC58" s="13">
        <f t="shared" si="2"/>
        <v>22243.932000000001</v>
      </c>
      <c r="ED58" s="13">
        <f t="shared" si="2"/>
        <v>26415.041000000001</v>
      </c>
      <c r="EE58" s="13">
        <f t="shared" si="2"/>
        <v>27115.822999999993</v>
      </c>
      <c r="EF58" s="13">
        <f t="shared" si="2"/>
        <v>21212.416000000001</v>
      </c>
      <c r="EG58" s="13">
        <f t="shared" si="2"/>
        <v>26652.757000000001</v>
      </c>
      <c r="EH58" s="13">
        <f t="shared" si="2"/>
        <v>24122.886999999999</v>
      </c>
      <c r="EI58" s="13">
        <f t="shared" si="2"/>
        <v>28684.110999999997</v>
      </c>
      <c r="EJ58" s="13">
        <f t="shared" si="2"/>
        <v>30142.397000000004</v>
      </c>
      <c r="EK58" s="13">
        <f t="shared" si="2"/>
        <v>22995.453999999998</v>
      </c>
      <c r="EL58" s="13">
        <f t="shared" si="2"/>
        <v>23838.852000000006</v>
      </c>
      <c r="EM58" s="13">
        <f t="shared" si="2"/>
        <v>21618.843000000001</v>
      </c>
      <c r="EN58" s="13">
        <f t="shared" si="2"/>
        <v>14747.920000000002</v>
      </c>
      <c r="EO58" s="13">
        <f t="shared" si="2"/>
        <v>14060.277000000004</v>
      </c>
      <c r="EP58" s="13">
        <f t="shared" si="2"/>
        <v>12118.335999999999</v>
      </c>
      <c r="EQ58" s="13">
        <f t="shared" si="2"/>
        <v>15966.688999999998</v>
      </c>
      <c r="ER58" s="13">
        <f t="shared" si="2"/>
        <v>20055.985000000001</v>
      </c>
      <c r="ES58" s="13">
        <f t="shared" si="2"/>
        <v>27188.826000000001</v>
      </c>
      <c r="ET58" s="13">
        <f t="shared" si="2"/>
        <v>35306.475999999995</v>
      </c>
      <c r="EU58" s="13">
        <f t="shared" si="2"/>
        <v>38067.61099999999</v>
      </c>
      <c r="EV58" s="13">
        <f t="shared" si="2"/>
        <v>42725.68499999999</v>
      </c>
      <c r="EW58" s="13">
        <f t="shared" si="2"/>
        <v>32326.400000000001</v>
      </c>
      <c r="EX58" s="13">
        <f t="shared" si="2"/>
        <v>36963.99</v>
      </c>
      <c r="EY58" s="13">
        <f t="shared" si="2"/>
        <v>32852.606999999996</v>
      </c>
      <c r="EZ58" s="13">
        <f t="shared" si="2"/>
        <v>37584.637999999999</v>
      </c>
      <c r="FA58" s="13">
        <f t="shared" si="2"/>
        <v>36745.112999999998</v>
      </c>
      <c r="FB58" s="13">
        <f t="shared" si="2"/>
        <v>36396.535999999993</v>
      </c>
      <c r="FC58" s="13">
        <f t="shared" si="2"/>
        <v>45557.148999999998</v>
      </c>
      <c r="FD58" s="13">
        <f t="shared" si="2"/>
        <v>50111.073000000011</v>
      </c>
      <c r="FE58" s="13">
        <f t="shared" si="2"/>
        <v>54363.817000000003</v>
      </c>
      <c r="FF58" s="13">
        <f t="shared" si="2"/>
        <v>59585.673000000003</v>
      </c>
      <c r="FG58" s="13">
        <f t="shared" si="2"/>
        <v>65929.41399999999</v>
      </c>
      <c r="FH58" s="13">
        <f t="shared" si="2"/>
        <v>58279.659</v>
      </c>
      <c r="FI58" s="13">
        <f t="shared" si="2"/>
        <v>63724.454709999998</v>
      </c>
      <c r="FJ58" s="13">
        <f t="shared" si="2"/>
        <v>48518.54647999999</v>
      </c>
      <c r="FK58" s="13">
        <f t="shared" si="2"/>
        <v>46608.724319999987</v>
      </c>
      <c r="FL58" s="13">
        <f t="shared" si="2"/>
        <v>42134.596079999988</v>
      </c>
      <c r="FM58" s="13">
        <f t="shared" si="2"/>
        <v>45811.941590000002</v>
      </c>
      <c r="FN58" s="13">
        <f t="shared" si="2"/>
        <v>41025.942199999998</v>
      </c>
      <c r="FO58" s="13">
        <f t="shared" si="2"/>
        <v>46394.926330000002</v>
      </c>
      <c r="FP58" s="13">
        <f t="shared" si="2"/>
        <v>47957.44245000001</v>
      </c>
      <c r="FQ58" s="13">
        <f t="shared" si="2"/>
        <v>59609.795329999979</v>
      </c>
      <c r="FR58" s="13">
        <f t="shared" si="2"/>
        <v>60013.890800000001</v>
      </c>
      <c r="FS58" s="13">
        <f t="shared" si="2"/>
        <v>70096.617500000008</v>
      </c>
      <c r="FT58" s="13">
        <f t="shared" si="2"/>
        <v>61197.866740000019</v>
      </c>
      <c r="FU58" s="13">
        <f t="shared" si="2"/>
        <v>46627.432620000007</v>
      </c>
      <c r="FV58" s="13">
        <f t="shared" si="2"/>
        <v>67383.054039999988</v>
      </c>
      <c r="FW58" s="13">
        <f t="shared" si="2"/>
        <v>66794.91240999999</v>
      </c>
      <c r="FX58" s="13">
        <f t="shared" si="2"/>
        <v>61321.777080000014</v>
      </c>
      <c r="FY58" s="13">
        <f t="shared" si="2"/>
        <v>61950.539700000001</v>
      </c>
      <c r="FZ58" s="13">
        <f t="shared" si="2"/>
        <v>60853.444320000017</v>
      </c>
      <c r="GA58" s="13">
        <f t="shared" si="2"/>
        <v>52638.636409999992</v>
      </c>
      <c r="GB58" s="13">
        <f t="shared" si="2"/>
        <v>62653.312520000007</v>
      </c>
      <c r="GC58" s="13">
        <f t="shared" si="2"/>
        <v>76047.199269999997</v>
      </c>
      <c r="GD58" s="13">
        <f t="shared" si="2"/>
        <v>83957.08769</v>
      </c>
      <c r="GE58" s="13">
        <f t="shared" si="2"/>
        <v>92393.493130000017</v>
      </c>
      <c r="GF58" s="13">
        <f t="shared" si="2"/>
        <v>84606.604260000007</v>
      </c>
      <c r="GG58" s="13">
        <f t="shared" si="2"/>
        <v>90054.491689999995</v>
      </c>
      <c r="GH58" s="13">
        <f t="shared" si="2"/>
        <v>77636.390299999985</v>
      </c>
      <c r="GI58" s="13">
        <f t="shared" si="2"/>
        <v>70474.35742</v>
      </c>
      <c r="GJ58" s="13">
        <f t="shared" si="2"/>
        <v>34556.559850000005</v>
      </c>
      <c r="GK58" s="13">
        <f t="shared" si="2"/>
        <v>39238.619729999984</v>
      </c>
      <c r="GL58" s="13">
        <f t="shared" si="2"/>
        <v>32920.933990000005</v>
      </c>
      <c r="GM58" s="13">
        <f t="shared" ref="GM58:IX58" si="3">+SUM(GM7:GM57)</f>
        <v>42979.544950000003</v>
      </c>
      <c r="GN58" s="13">
        <f t="shared" si="3"/>
        <v>51231.667700000005</v>
      </c>
      <c r="GO58" s="13">
        <f t="shared" si="3"/>
        <v>67355.880400000024</v>
      </c>
      <c r="GP58" s="13">
        <f t="shared" si="3"/>
        <v>85620.732309999978</v>
      </c>
      <c r="GQ58" s="13">
        <f t="shared" si="3"/>
        <v>55944.789489999996</v>
      </c>
      <c r="GR58" s="13">
        <f t="shared" si="3"/>
        <v>121945.11142999998</v>
      </c>
      <c r="GS58" s="13">
        <f t="shared" si="3"/>
        <v>106631.94045000001</v>
      </c>
      <c r="GT58" s="13">
        <f t="shared" si="3"/>
        <v>80125.438620000015</v>
      </c>
      <c r="GU58" s="13">
        <f t="shared" si="3"/>
        <v>63015.739929999989</v>
      </c>
      <c r="GV58" s="13">
        <f t="shared" si="3"/>
        <v>79494.608500000002</v>
      </c>
      <c r="GW58" s="13">
        <f t="shared" si="3"/>
        <v>104277.60674</v>
      </c>
      <c r="GX58" s="13">
        <f t="shared" si="3"/>
        <v>83129.015930000009</v>
      </c>
      <c r="GY58" s="13">
        <f t="shared" si="3"/>
        <v>98568.392630000002</v>
      </c>
      <c r="GZ58" s="13">
        <f t="shared" si="3"/>
        <v>81600.896859999979</v>
      </c>
      <c r="HA58" s="13">
        <f t="shared" si="3"/>
        <v>78510.68548</v>
      </c>
      <c r="HB58" s="13">
        <f t="shared" si="3"/>
        <v>87684.630419999987</v>
      </c>
      <c r="HC58" s="13">
        <f t="shared" si="3"/>
        <v>154727.57953999998</v>
      </c>
      <c r="HD58" s="13">
        <f t="shared" si="3"/>
        <v>80232.672309999994</v>
      </c>
      <c r="HE58" s="13">
        <f t="shared" si="3"/>
        <v>54285.790449999979</v>
      </c>
      <c r="HF58" s="13">
        <f t="shared" si="3"/>
        <v>55148.383640000022</v>
      </c>
      <c r="HG58" s="13">
        <f t="shared" si="3"/>
        <v>57857.558169999997</v>
      </c>
      <c r="HH58" s="13">
        <f t="shared" si="3"/>
        <v>51942.076889999989</v>
      </c>
      <c r="HI58" s="13">
        <f t="shared" si="3"/>
        <v>65575.022480000014</v>
      </c>
      <c r="HJ58" s="13">
        <f t="shared" si="3"/>
        <v>64613.293629999986</v>
      </c>
      <c r="HK58" s="13">
        <f t="shared" si="3"/>
        <v>59274.167160000005</v>
      </c>
      <c r="HL58" s="13">
        <f t="shared" si="3"/>
        <v>59568.057329999996</v>
      </c>
      <c r="HM58" s="13">
        <f t="shared" si="3"/>
        <v>57846.369779999979</v>
      </c>
      <c r="HN58" s="13">
        <f t="shared" si="3"/>
        <v>74850.493560000003</v>
      </c>
      <c r="HO58" s="13">
        <f t="shared" si="3"/>
        <v>85189.023839999994</v>
      </c>
      <c r="HP58" s="13">
        <f t="shared" si="3"/>
        <v>80593.869560000006</v>
      </c>
      <c r="HQ58" s="13">
        <f t="shared" si="3"/>
        <v>68292.259260000006</v>
      </c>
      <c r="HR58" s="13">
        <f t="shared" si="3"/>
        <v>65341.591839999994</v>
      </c>
      <c r="HS58" s="13">
        <f t="shared" si="3"/>
        <v>69340.882400000017</v>
      </c>
      <c r="HT58" s="13">
        <f t="shared" si="3"/>
        <v>54233.949920000006</v>
      </c>
      <c r="HU58" s="13">
        <f t="shared" si="3"/>
        <v>64010.941869999988</v>
      </c>
      <c r="HV58" s="13">
        <f t="shared" si="3"/>
        <v>59446.665840000009</v>
      </c>
      <c r="HW58" s="13">
        <f t="shared" si="3"/>
        <v>84752.690609999991</v>
      </c>
      <c r="HX58" s="13">
        <f t="shared" si="3"/>
        <v>100654.62483999999</v>
      </c>
      <c r="HY58" s="13">
        <f t="shared" si="3"/>
        <v>113279.58740999999</v>
      </c>
      <c r="HZ58" s="13">
        <f t="shared" si="3"/>
        <v>138687.13389000003</v>
      </c>
      <c r="IA58" s="13">
        <f t="shared" si="3"/>
        <v>126023.35212000001</v>
      </c>
      <c r="IB58" s="13">
        <f t="shared" si="3"/>
        <v>132303.26690999995</v>
      </c>
      <c r="IC58" s="13">
        <f t="shared" si="3"/>
        <v>135137.68278999999</v>
      </c>
      <c r="ID58" s="13">
        <f t="shared" si="3"/>
        <v>104079.32048999997</v>
      </c>
      <c r="IE58" s="13">
        <f t="shared" si="3"/>
        <v>95160.719209999981</v>
      </c>
      <c r="IF58" s="13">
        <f t="shared" si="3"/>
        <v>116614.97057999999</v>
      </c>
      <c r="IG58" s="13">
        <f t="shared" si="3"/>
        <v>123598.28542999996</v>
      </c>
      <c r="IH58" s="13">
        <f t="shared" si="3"/>
        <v>148285.00500999999</v>
      </c>
      <c r="II58" s="13">
        <f t="shared" si="3"/>
        <v>140066.82037999999</v>
      </c>
      <c r="IJ58" s="13">
        <f t="shared" si="3"/>
        <v>168925.94151000003</v>
      </c>
      <c r="IK58" s="13">
        <f t="shared" si="3"/>
        <v>175720.01696999997</v>
      </c>
      <c r="IL58" s="13">
        <f t="shared" si="3"/>
        <v>197908.09642999998</v>
      </c>
      <c r="IM58" s="13">
        <f t="shared" si="3"/>
        <v>199615.85331000001</v>
      </c>
      <c r="IN58" s="13">
        <f t="shared" si="3"/>
        <v>153550.19077999998</v>
      </c>
      <c r="IO58" s="13">
        <f t="shared" si="3"/>
        <v>154816.06097999998</v>
      </c>
      <c r="IP58" s="13">
        <f t="shared" si="3"/>
        <v>134579.02327000001</v>
      </c>
      <c r="IQ58" s="13">
        <f t="shared" si="3"/>
        <v>154181.49212000001</v>
      </c>
      <c r="IR58" s="13">
        <f t="shared" si="3"/>
        <v>134081.55316999997</v>
      </c>
      <c r="IS58" s="13">
        <f t="shared" si="3"/>
        <v>110817.08185999999</v>
      </c>
      <c r="IT58" s="13">
        <f t="shared" si="3"/>
        <v>113438.49887</v>
      </c>
      <c r="IU58" s="13">
        <f t="shared" si="3"/>
        <v>130382.84639000001</v>
      </c>
      <c r="IV58" s="13">
        <f t="shared" si="3"/>
        <v>124969.12854999995</v>
      </c>
      <c r="IW58" s="13">
        <f t="shared" si="3"/>
        <v>142140.73265000005</v>
      </c>
      <c r="IX58" s="13">
        <f t="shared" si="3"/>
        <v>138167.60472</v>
      </c>
      <c r="IY58" s="13">
        <f t="shared" ref="IY58:KJ58" si="4">+SUM(IY7:IY57)</f>
        <v>137609.24617000003</v>
      </c>
      <c r="IZ58" s="13">
        <f t="shared" si="4"/>
        <v>121305.84891999999</v>
      </c>
      <c r="JA58" s="13">
        <f t="shared" si="4"/>
        <v>121529.05425999999</v>
      </c>
      <c r="JB58" s="13">
        <f t="shared" si="4"/>
        <v>111822.0257</v>
      </c>
      <c r="JC58" s="13">
        <f t="shared" si="4"/>
        <v>104058.27336000001</v>
      </c>
      <c r="JD58" s="13">
        <f t="shared" si="4"/>
        <v>81317.20683000001</v>
      </c>
      <c r="JE58" s="13">
        <f t="shared" si="4"/>
        <v>110491.56224999997</v>
      </c>
      <c r="JF58" s="13">
        <f t="shared" si="4"/>
        <v>141707.27530000001</v>
      </c>
      <c r="JG58" s="13">
        <f t="shared" si="4"/>
        <v>145448.35069999998</v>
      </c>
      <c r="JH58" s="13">
        <f t="shared" si="4"/>
        <v>160265.87385999999</v>
      </c>
      <c r="JI58" s="13">
        <f t="shared" si="4"/>
        <v>197774.13099999999</v>
      </c>
      <c r="JJ58" s="13">
        <f t="shared" si="4"/>
        <v>196066.28292</v>
      </c>
      <c r="JK58" s="13">
        <f t="shared" si="4"/>
        <v>185246.86706999998</v>
      </c>
      <c r="JL58" s="13">
        <f t="shared" si="4"/>
        <v>229398.70296000002</v>
      </c>
      <c r="JM58" s="13">
        <f t="shared" si="4"/>
        <v>157470.96455999996</v>
      </c>
      <c r="JN58" s="13">
        <f t="shared" si="4"/>
        <v>159131.05004</v>
      </c>
      <c r="JO58" s="13">
        <f t="shared" si="4"/>
        <v>122206.91185000002</v>
      </c>
      <c r="JP58" s="13">
        <f t="shared" si="4"/>
        <v>118570.83757999998</v>
      </c>
      <c r="JQ58" s="13">
        <f t="shared" si="4"/>
        <v>141677.27846999999</v>
      </c>
      <c r="JR58" s="13">
        <f t="shared" si="4"/>
        <v>114949.96378999998</v>
      </c>
      <c r="JS58" s="13">
        <f t="shared" si="4"/>
        <v>126941.34225</v>
      </c>
      <c r="JT58" s="13">
        <f t="shared" si="4"/>
        <v>157533.33005000002</v>
      </c>
      <c r="JU58" s="13">
        <f t="shared" si="4"/>
        <v>147832.06485999998</v>
      </c>
      <c r="JV58" s="13">
        <f t="shared" si="4"/>
        <v>166493.90218</v>
      </c>
      <c r="JW58" s="13">
        <f t="shared" si="4"/>
        <v>141607.14214000001</v>
      </c>
      <c r="JX58" s="13">
        <f t="shared" si="4"/>
        <v>122149.40199</v>
      </c>
      <c r="JY58" s="13">
        <f t="shared" si="4"/>
        <v>105763.18659</v>
      </c>
      <c r="JZ58" s="13">
        <f t="shared" si="4"/>
        <v>97254.950700000001</v>
      </c>
      <c r="KA58" s="13">
        <f t="shared" si="4"/>
        <v>93294.185700000016</v>
      </c>
      <c r="KB58" s="13">
        <f t="shared" si="4"/>
        <v>98568.960949999993</v>
      </c>
      <c r="KC58" s="13">
        <f t="shared" si="4"/>
        <v>85993.134380000003</v>
      </c>
      <c r="KD58" s="13">
        <f t="shared" si="4"/>
        <v>100326.06527000001</v>
      </c>
      <c r="KE58" s="13">
        <f t="shared" si="4"/>
        <v>72463.969470000011</v>
      </c>
      <c r="KF58" s="13">
        <f t="shared" si="4"/>
        <v>90545.782799999972</v>
      </c>
      <c r="KG58" s="13">
        <f t="shared" si="4"/>
        <v>87452.823650000006</v>
      </c>
      <c r="KH58" s="13">
        <f t="shared" si="4"/>
        <v>121858.06800999999</v>
      </c>
      <c r="KI58" s="13">
        <f t="shared" si="4"/>
        <v>78103.684000000008</v>
      </c>
      <c r="KJ58" s="13">
        <f t="shared" si="4"/>
        <v>92514.874649999998</v>
      </c>
      <c r="KK58" s="13">
        <v>63939.586850000007</v>
      </c>
      <c r="KL58" s="13">
        <v>54858.284410000007</v>
      </c>
      <c r="KM58" s="13">
        <v>67660.401519999999</v>
      </c>
      <c r="KN58" s="13">
        <v>76483.312239999999</v>
      </c>
      <c r="KO58" s="13">
        <v>68796.551300000006</v>
      </c>
      <c r="KP58" s="13">
        <v>48016.595739999997</v>
      </c>
      <c r="KQ58" s="13">
        <v>61430.32966000001</v>
      </c>
      <c r="KR58" s="13">
        <v>66778.36712000001</v>
      </c>
      <c r="KS58" s="13">
        <v>81009.025399999999</v>
      </c>
      <c r="KT58" s="13">
        <v>66403.943409999963</v>
      </c>
      <c r="KU58" s="13">
        <v>73965</v>
      </c>
      <c r="KV58" s="13">
        <v>86686</v>
      </c>
      <c r="KW58" s="13">
        <f t="shared" ref="KW58:LS58" si="5">SUM(KW7:KW57)</f>
        <v>67647.808515000012</v>
      </c>
      <c r="KX58" s="13">
        <f t="shared" si="5"/>
        <v>53642.919056999999</v>
      </c>
      <c r="KY58" s="13">
        <f t="shared" si="5"/>
        <v>59388.935075000009</v>
      </c>
      <c r="KZ58" s="13">
        <f t="shared" si="5"/>
        <v>46684.37071399999</v>
      </c>
      <c r="LA58" s="13">
        <f t="shared" si="5"/>
        <v>49337.69924099998</v>
      </c>
      <c r="LB58" s="13">
        <f t="shared" si="5"/>
        <v>57362.904527999999</v>
      </c>
      <c r="LC58" s="13">
        <f t="shared" si="5"/>
        <v>64401.676248000011</v>
      </c>
      <c r="LD58" s="13">
        <f t="shared" si="5"/>
        <v>68987.485746000006</v>
      </c>
      <c r="LE58" s="13">
        <f t="shared" si="5"/>
        <v>74467.695989000014</v>
      </c>
      <c r="LF58" s="13">
        <f t="shared" si="5"/>
        <v>82937.869890000016</v>
      </c>
      <c r="LG58" s="13">
        <f t="shared" si="5"/>
        <v>82215.927785999913</v>
      </c>
      <c r="LH58" s="13">
        <f t="shared" si="5"/>
        <v>69294.264054000043</v>
      </c>
      <c r="LI58" s="13">
        <f t="shared" si="5"/>
        <v>71769.643980000023</v>
      </c>
      <c r="LJ58" s="13">
        <f t="shared" si="5"/>
        <v>62940.16219000001</v>
      </c>
      <c r="LK58" s="13">
        <f t="shared" si="5"/>
        <v>72326.819909999962</v>
      </c>
      <c r="LL58" s="13">
        <f t="shared" si="5"/>
        <v>68787.580230000007</v>
      </c>
      <c r="LM58" s="13">
        <f t="shared" si="5"/>
        <v>71652.970799999952</v>
      </c>
      <c r="LN58" s="13">
        <f t="shared" si="5"/>
        <v>71534.580490000008</v>
      </c>
      <c r="LO58" s="13">
        <f t="shared" si="5"/>
        <v>82977.337789999976</v>
      </c>
      <c r="LP58" s="13">
        <f t="shared" si="5"/>
        <v>83050.73062000006</v>
      </c>
      <c r="LQ58" s="13">
        <f t="shared" si="5"/>
        <v>86790.45425000001</v>
      </c>
      <c r="LR58" s="13">
        <f t="shared" si="5"/>
        <v>111809.56037000001</v>
      </c>
      <c r="LS58" s="13">
        <f t="shared" si="5"/>
        <v>119998.48059000001</v>
      </c>
      <c r="LT58" s="13">
        <f>SUM(LT7:LT57)</f>
        <v>105373.76867999999</v>
      </c>
      <c r="LU58" s="13">
        <f t="shared" ref="LU58:ME58" si="6">SUM(LU7:LU57)</f>
        <v>77366.090460000007</v>
      </c>
      <c r="LV58" s="13">
        <f t="shared" si="6"/>
        <v>72130.19163000003</v>
      </c>
      <c r="LW58" s="13">
        <f t="shared" si="6"/>
        <v>61528.389299999995</v>
      </c>
      <c r="LX58" s="13">
        <f t="shared" si="6"/>
        <v>51472.191969999985</v>
      </c>
      <c r="LY58" s="13">
        <f t="shared" si="6"/>
        <v>48577.829190000019</v>
      </c>
      <c r="LZ58" s="13">
        <f t="shared" si="6"/>
        <v>49724.973149999998</v>
      </c>
      <c r="MA58" s="13">
        <f t="shared" si="6"/>
        <v>61674.390539999993</v>
      </c>
      <c r="MB58" s="13">
        <f t="shared" si="6"/>
        <v>75579.523419999983</v>
      </c>
      <c r="MC58" s="13">
        <f t="shared" si="6"/>
        <v>78832.482820000005</v>
      </c>
      <c r="MD58" s="13">
        <f t="shared" si="6"/>
        <v>117909.46176999998</v>
      </c>
      <c r="ME58" s="13">
        <f t="shared" si="6"/>
        <v>114987.73327000003</v>
      </c>
      <c r="MF58" s="13">
        <f>SUM(MF7:MF57)</f>
        <v>118211.31734000004</v>
      </c>
      <c r="MG58" s="13">
        <f t="shared" ref="MG58:NF58" si="7">SUM(MG7:MG57)</f>
        <v>107588.01213</v>
      </c>
      <c r="MH58" s="13">
        <f t="shared" si="7"/>
        <v>92278.712930000023</v>
      </c>
      <c r="MI58" s="13">
        <f t="shared" si="7"/>
        <v>74697.300699999993</v>
      </c>
      <c r="MJ58" s="13">
        <f t="shared" si="7"/>
        <v>64066.112580000001</v>
      </c>
      <c r="MK58" s="13">
        <f t="shared" si="7"/>
        <v>66774.419010000012</v>
      </c>
      <c r="ML58" s="13">
        <f t="shared" si="7"/>
        <v>65850.949729999993</v>
      </c>
      <c r="MM58" s="13">
        <f t="shared" si="7"/>
        <v>99961.08888999997</v>
      </c>
      <c r="MN58" s="13">
        <f t="shared" si="7"/>
        <v>102008.31392999997</v>
      </c>
      <c r="MO58" s="13">
        <f t="shared" si="7"/>
        <v>117394.43228999998</v>
      </c>
      <c r="MP58" s="13">
        <f t="shared" si="7"/>
        <v>131477.67777000001</v>
      </c>
      <c r="MQ58" s="13">
        <f t="shared" si="7"/>
        <v>130037.47664999997</v>
      </c>
      <c r="MR58" s="13">
        <f t="shared" si="7"/>
        <v>89129.14403999997</v>
      </c>
      <c r="MS58" s="13">
        <f t="shared" si="7"/>
        <v>136902.34609000001</v>
      </c>
      <c r="MT58" s="13">
        <f t="shared" si="7"/>
        <v>83745.688610000027</v>
      </c>
      <c r="MU58" s="13">
        <f>SUM(MU7:MU57)</f>
        <v>98282.364290000012</v>
      </c>
      <c r="MV58" s="13">
        <f t="shared" si="7"/>
        <v>69771.571610000014</v>
      </c>
      <c r="MW58" s="13">
        <f t="shared" si="7"/>
        <v>107075.55305000005</v>
      </c>
      <c r="MX58" s="13">
        <f t="shared" si="7"/>
        <v>76092.593250000005</v>
      </c>
      <c r="MY58" s="13">
        <f t="shared" si="7"/>
        <v>117893.43837000003</v>
      </c>
      <c r="MZ58" s="13">
        <f t="shared" si="7"/>
        <v>118810.88341000001</v>
      </c>
      <c r="NA58" s="13">
        <f t="shared" si="7"/>
        <v>127024.19541999997</v>
      </c>
      <c r="NB58" s="13">
        <f t="shared" si="7"/>
        <v>125469.57905999995</v>
      </c>
      <c r="NC58" s="13">
        <f t="shared" si="7"/>
        <v>142392.35245000001</v>
      </c>
      <c r="ND58" s="43">
        <f t="shared" si="7"/>
        <v>139142.08562000003</v>
      </c>
      <c r="NE58" s="47">
        <f t="shared" si="7"/>
        <v>138845.96631000002</v>
      </c>
      <c r="NF58" s="48">
        <f t="shared" si="7"/>
        <v>120417.70271</v>
      </c>
      <c r="NG58" s="48">
        <f t="shared" ref="NG58:NH58" si="8">SUM(NG7:NG57)</f>
        <v>129647.76152999999</v>
      </c>
      <c r="NH58" s="48">
        <f t="shared" si="8"/>
        <v>120509.08334</v>
      </c>
      <c r="NI58" s="48">
        <f t="shared" ref="NI58:NL58" si="9">SUM(NI7:NI57)</f>
        <v>133389.65986999997</v>
      </c>
      <c r="NJ58" s="48">
        <f t="shared" si="9"/>
        <v>134361.02647999997</v>
      </c>
      <c r="NK58" s="48">
        <f t="shared" si="9"/>
        <v>160101.71257999999</v>
      </c>
      <c r="NL58" s="48">
        <f t="shared" si="9"/>
        <v>136471.96926999997</v>
      </c>
      <c r="NM58" s="48">
        <f t="shared" ref="NM58:NN58" si="10">SUM(NM7:NM57)</f>
        <v>146827.33249000003</v>
      </c>
      <c r="NN58" s="48">
        <f t="shared" si="10"/>
        <v>186869.53301999994</v>
      </c>
      <c r="NO58" s="48">
        <f t="shared" ref="NO58:NW58" si="11">SUM(NO7:NO57)</f>
        <v>140419.79319999999</v>
      </c>
      <c r="NP58" s="54">
        <f t="shared" si="11"/>
        <v>128110.64576999999</v>
      </c>
      <c r="NQ58" s="69">
        <f t="shared" si="11"/>
        <v>123111.75474999996</v>
      </c>
      <c r="NR58" s="70">
        <f t="shared" si="11"/>
        <v>125218.30217999997</v>
      </c>
      <c r="NS58" s="70">
        <f t="shared" si="11"/>
        <v>125099.16305000002</v>
      </c>
      <c r="NT58" s="70">
        <f t="shared" si="11"/>
        <v>99953.282719999988</v>
      </c>
      <c r="NU58" s="70">
        <f t="shared" si="11"/>
        <v>102457.58915</v>
      </c>
      <c r="NV58" s="70">
        <f t="shared" si="11"/>
        <v>90745.571820000026</v>
      </c>
      <c r="NW58" s="70">
        <f t="shared" si="11"/>
        <v>101586.01123</v>
      </c>
      <c r="NX58" s="70">
        <f>SUM(NX7:NX57)</f>
        <v>97140.738479999985</v>
      </c>
      <c r="NY58" s="70">
        <f>SUM(NY7:NY57)</f>
        <v>104010.08189</v>
      </c>
      <c r="NZ58" s="70">
        <f>SUM(NZ7:NZ57)</f>
        <v>120662.81122000003</v>
      </c>
      <c r="OA58" s="70">
        <f t="shared" ref="OA58:OB58" si="12">SUM(OA7:OA57)</f>
        <v>115630.74093000001</v>
      </c>
      <c r="OB58" s="71">
        <f t="shared" si="12"/>
        <v>132174.66145999997</v>
      </c>
      <c r="OC58" s="69">
        <f t="shared" ref="OC58:OD58" si="13">SUM(OC7:OC57)</f>
        <v>125462.70269000003</v>
      </c>
      <c r="OD58" s="69">
        <f t="shared" si="13"/>
        <v>125677.30808</v>
      </c>
      <c r="OE58" s="69">
        <f t="shared" ref="OE58:OG58" si="14">SUM(OE7:OE57)</f>
        <v>107464.86522999998</v>
      </c>
      <c r="OF58" s="72">
        <f t="shared" si="14"/>
        <v>103782.46815999997</v>
      </c>
      <c r="OG58" s="72">
        <f t="shared" si="14"/>
        <v>96695.595759999997</v>
      </c>
    </row>
    <row r="59" spans="2:397" ht="16.5" thickBot="1" x14ac:dyDescent="0.3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8"/>
      <c r="O59" s="12"/>
      <c r="P59" s="5"/>
      <c r="Q59" s="5"/>
      <c r="R59" s="5"/>
      <c r="S59" s="5"/>
      <c r="T59" s="5"/>
      <c r="U59" s="5"/>
      <c r="V59" s="5"/>
      <c r="W59" s="5"/>
      <c r="X59" s="5"/>
      <c r="Y59" s="5"/>
      <c r="Z59" s="18"/>
      <c r="AA59" s="12"/>
      <c r="AB59" s="5"/>
      <c r="AC59" s="5"/>
      <c r="AD59" s="5"/>
      <c r="AE59" s="5"/>
      <c r="AF59" s="5"/>
      <c r="AG59" s="5"/>
      <c r="AH59" s="5"/>
      <c r="AI59" s="18"/>
      <c r="AJ59" s="12"/>
      <c r="AK59" s="5"/>
      <c r="AL59" s="5"/>
      <c r="AM59" s="5"/>
      <c r="AN59" s="5"/>
      <c r="AO59" s="5"/>
      <c r="AP59" s="5"/>
      <c r="AQ59" s="5"/>
      <c r="AR59" s="5"/>
      <c r="AS59" s="18"/>
      <c r="AT59" s="12"/>
      <c r="AU59" s="5"/>
      <c r="AV59" s="5"/>
      <c r="AW59" s="5"/>
      <c r="AX59" s="5"/>
      <c r="AY59" s="5"/>
      <c r="AZ59" s="5"/>
      <c r="BA59" s="5"/>
      <c r="BB59" s="5"/>
      <c r="BC59" s="5"/>
      <c r="BD59" s="18"/>
      <c r="BE59" s="12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8"/>
      <c r="BQ59" s="12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18"/>
      <c r="CC59" s="12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18"/>
      <c r="CO59" s="12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18"/>
      <c r="DA59" s="12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18"/>
      <c r="DM59" s="12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18"/>
      <c r="DY59" s="12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18"/>
      <c r="EK59" s="12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18"/>
      <c r="EW59" s="12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18"/>
      <c r="FI59" s="12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18"/>
      <c r="FU59" s="12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18"/>
      <c r="GG59" s="12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18"/>
      <c r="GS59" s="12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18"/>
      <c r="HE59" s="12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18"/>
      <c r="HQ59" s="12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18"/>
      <c r="IC59" s="12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18"/>
      <c r="IO59" s="12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18"/>
      <c r="JA59" s="12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18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LI59" s="27"/>
      <c r="LJ59" s="27"/>
      <c r="LK59" s="27"/>
      <c r="LL59" s="27"/>
      <c r="LM59" s="27"/>
      <c r="LN59" s="27"/>
      <c r="LO59" s="27"/>
      <c r="LP59" s="27"/>
      <c r="LQ59" s="29"/>
      <c r="LR59" s="31"/>
      <c r="LS59" s="31"/>
      <c r="LT59" s="31"/>
      <c r="LU59" s="31"/>
      <c r="LV59" s="31"/>
      <c r="LW59" s="31"/>
      <c r="LX59" s="31"/>
      <c r="LY59" s="31"/>
      <c r="LZ59" s="31"/>
      <c r="MC59" s="31"/>
      <c r="MD59" s="31"/>
    </row>
    <row r="60" spans="2:397" ht="16.5" customHeight="1" thickBot="1" x14ac:dyDescent="0.35">
      <c r="B60" s="7"/>
      <c r="C60" s="84">
        <v>1991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3">
        <v>1992</v>
      </c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>
        <v>1993</v>
      </c>
      <c r="AB60" s="83"/>
      <c r="AC60" s="83"/>
      <c r="AD60" s="83"/>
      <c r="AE60" s="83"/>
      <c r="AF60" s="83"/>
      <c r="AG60" s="83"/>
      <c r="AH60" s="83"/>
      <c r="AI60" s="83"/>
      <c r="AJ60" s="83">
        <v>1994</v>
      </c>
      <c r="AK60" s="83"/>
      <c r="AL60" s="83"/>
      <c r="AM60" s="83"/>
      <c r="AN60" s="83"/>
      <c r="AO60" s="83"/>
      <c r="AP60" s="83"/>
      <c r="AQ60" s="83"/>
      <c r="AR60" s="83"/>
      <c r="AS60" s="83"/>
      <c r="AT60" s="83">
        <v>1995</v>
      </c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>
        <v>1996</v>
      </c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>
        <v>1997</v>
      </c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>
        <v>1998</v>
      </c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>
        <v>1999</v>
      </c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>
        <v>2000</v>
      </c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>
        <v>2001</v>
      </c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>
        <v>2002</v>
      </c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>
        <v>2003</v>
      </c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>
        <v>2004</v>
      </c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>
        <v>2005</v>
      </c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>
        <v>2006</v>
      </c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>
        <v>2007</v>
      </c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>
        <v>2008</v>
      </c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>
        <v>2009</v>
      </c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>
        <v>2010</v>
      </c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>
        <v>2011</v>
      </c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>
        <v>2012</v>
      </c>
      <c r="IP60" s="83"/>
      <c r="IQ60" s="83"/>
      <c r="IR60" s="83"/>
      <c r="IS60" s="83"/>
      <c r="IT60" s="83"/>
      <c r="IU60" s="83"/>
      <c r="IV60" s="83"/>
      <c r="IW60" s="83"/>
      <c r="IX60" s="83"/>
      <c r="IY60" s="83"/>
      <c r="IZ60" s="83"/>
      <c r="JA60" s="83">
        <v>2013</v>
      </c>
      <c r="JB60" s="83"/>
      <c r="JC60" s="83"/>
      <c r="JD60" s="83"/>
      <c r="JE60" s="83"/>
      <c r="JF60" s="83"/>
      <c r="JG60" s="83"/>
      <c r="JH60" s="83"/>
      <c r="JI60" s="83"/>
      <c r="JJ60" s="83"/>
      <c r="JK60" s="83"/>
      <c r="JL60" s="83"/>
      <c r="JM60" s="83">
        <v>2014</v>
      </c>
      <c r="JN60" s="83"/>
      <c r="JO60" s="83"/>
      <c r="JP60" s="83"/>
      <c r="JQ60" s="83"/>
      <c r="JR60" s="83"/>
      <c r="JS60" s="83"/>
      <c r="JT60" s="83"/>
      <c r="JU60" s="83"/>
      <c r="JV60" s="83"/>
      <c r="JW60" s="83"/>
      <c r="JX60" s="83"/>
      <c r="JY60" s="83">
        <v>2015</v>
      </c>
      <c r="JZ60" s="83"/>
      <c r="KA60" s="83"/>
      <c r="KB60" s="83"/>
      <c r="KC60" s="83"/>
      <c r="KD60" s="83"/>
      <c r="KE60" s="83"/>
      <c r="KF60" s="83"/>
      <c r="KG60" s="83"/>
      <c r="KH60" s="83"/>
      <c r="KI60" s="83"/>
      <c r="KJ60" s="83"/>
      <c r="KK60" s="83">
        <v>2016</v>
      </c>
      <c r="KL60" s="83"/>
      <c r="KM60" s="83"/>
      <c r="KN60" s="83"/>
      <c r="KO60" s="83"/>
      <c r="KP60" s="83"/>
      <c r="KQ60" s="83"/>
      <c r="KR60" s="83"/>
      <c r="KS60" s="83"/>
      <c r="KT60" s="83"/>
      <c r="KU60" s="83"/>
      <c r="KV60" s="83"/>
      <c r="KW60" s="83">
        <v>2017</v>
      </c>
      <c r="KX60" s="83"/>
      <c r="KY60" s="83"/>
      <c r="KZ60" s="83"/>
      <c r="LA60" s="83"/>
      <c r="LB60" s="83"/>
      <c r="LC60" s="83"/>
      <c r="LD60" s="83"/>
      <c r="LE60" s="83"/>
      <c r="LF60" s="83"/>
      <c r="LG60" s="83"/>
      <c r="LH60" s="83"/>
      <c r="LI60" s="83">
        <v>2018</v>
      </c>
      <c r="LJ60" s="83"/>
      <c r="LK60" s="83"/>
      <c r="LL60" s="83"/>
      <c r="LM60" s="83"/>
      <c r="LN60" s="83"/>
      <c r="LO60" s="83"/>
      <c r="LP60" s="83"/>
      <c r="LQ60" s="83"/>
      <c r="LR60" s="83"/>
      <c r="LS60" s="83"/>
      <c r="LT60" s="83"/>
      <c r="LU60" s="83">
        <v>2019</v>
      </c>
      <c r="LV60" s="83"/>
      <c r="LW60" s="83"/>
      <c r="LX60" s="83"/>
      <c r="LY60" s="83"/>
      <c r="LZ60" s="83"/>
      <c r="MA60" s="83"/>
      <c r="MB60" s="83"/>
      <c r="MC60" s="83"/>
      <c r="MD60" s="83"/>
      <c r="ME60" s="83"/>
      <c r="MF60" s="86"/>
      <c r="MG60" s="77">
        <v>2020</v>
      </c>
      <c r="MH60" s="78"/>
      <c r="MI60" s="78"/>
      <c r="MJ60" s="78"/>
      <c r="MK60" s="78"/>
      <c r="ML60" s="78"/>
      <c r="MM60" s="78"/>
      <c r="MN60" s="78"/>
      <c r="MO60" s="78"/>
      <c r="MP60" s="78"/>
      <c r="MQ60" s="78"/>
      <c r="MR60" s="79"/>
      <c r="MS60" s="77">
        <v>2021</v>
      </c>
      <c r="MT60" s="78"/>
      <c r="MU60" s="78"/>
      <c r="MV60" s="78"/>
      <c r="MW60" s="78"/>
      <c r="MX60" s="78"/>
      <c r="MY60" s="78"/>
      <c r="MZ60" s="78"/>
      <c r="NA60" s="78"/>
      <c r="NB60" s="78"/>
      <c r="NC60" s="78"/>
      <c r="ND60" s="78"/>
      <c r="NE60" s="77">
        <v>2022</v>
      </c>
      <c r="NF60" s="78"/>
      <c r="NG60" s="78"/>
      <c r="NH60" s="78"/>
      <c r="NI60" s="78"/>
      <c r="NJ60" s="78"/>
      <c r="NK60" s="78"/>
      <c r="NL60" s="78"/>
      <c r="NM60" s="78"/>
      <c r="NN60" s="78"/>
      <c r="NO60" s="78"/>
      <c r="NP60" s="78"/>
      <c r="NQ60" s="77">
        <v>2023</v>
      </c>
      <c r="NR60" s="78"/>
      <c r="NS60" s="78"/>
      <c r="NT60" s="78"/>
      <c r="NU60" s="78"/>
      <c r="NV60" s="78"/>
      <c r="NW60" s="78"/>
      <c r="NX60" s="78"/>
      <c r="NY60" s="78"/>
      <c r="NZ60" s="78"/>
      <c r="OA60" s="78"/>
      <c r="OB60" s="79"/>
      <c r="OC60" s="80">
        <v>2024</v>
      </c>
      <c r="OD60" s="81"/>
      <c r="OE60" s="81"/>
      <c r="OF60" s="81"/>
      <c r="OG60" s="82"/>
    </row>
    <row r="61" spans="2:397" ht="14.25" thickBot="1" x14ac:dyDescent="0.35">
      <c r="B61" s="22" t="s">
        <v>60</v>
      </c>
      <c r="C61" s="8" t="s">
        <v>0</v>
      </c>
      <c r="D61" s="8" t="s">
        <v>1</v>
      </c>
      <c r="E61" s="8" t="s">
        <v>2</v>
      </c>
      <c r="F61" s="8" t="s">
        <v>3</v>
      </c>
      <c r="G61" s="8" t="s">
        <v>4</v>
      </c>
      <c r="H61" s="8" t="s">
        <v>5</v>
      </c>
      <c r="I61" s="8" t="s">
        <v>6</v>
      </c>
      <c r="J61" s="8" t="s">
        <v>7</v>
      </c>
      <c r="K61" s="8" t="s">
        <v>8</v>
      </c>
      <c r="L61" s="8" t="s">
        <v>9</v>
      </c>
      <c r="M61" s="8" t="s">
        <v>10</v>
      </c>
      <c r="N61" s="8" t="s">
        <v>11</v>
      </c>
      <c r="O61" s="8" t="s">
        <v>0</v>
      </c>
      <c r="P61" s="8" t="s">
        <v>1</v>
      </c>
      <c r="Q61" s="8" t="s">
        <v>2</v>
      </c>
      <c r="R61" s="8" t="s">
        <v>3</v>
      </c>
      <c r="S61" s="8" t="s">
        <v>4</v>
      </c>
      <c r="T61" s="8" t="s">
        <v>5</v>
      </c>
      <c r="U61" s="8" t="s">
        <v>6</v>
      </c>
      <c r="V61" s="8" t="s">
        <v>7</v>
      </c>
      <c r="W61" s="8" t="s">
        <v>8</v>
      </c>
      <c r="X61" s="8" t="s">
        <v>9</v>
      </c>
      <c r="Y61" s="8" t="s">
        <v>10</v>
      </c>
      <c r="Z61" s="8" t="s">
        <v>11</v>
      </c>
      <c r="AA61" s="8" t="s">
        <v>3</v>
      </c>
      <c r="AB61" s="8" t="s">
        <v>4</v>
      </c>
      <c r="AC61" s="8" t="s">
        <v>5</v>
      </c>
      <c r="AD61" s="8" t="s">
        <v>6</v>
      </c>
      <c r="AE61" s="8" t="s">
        <v>7</v>
      </c>
      <c r="AF61" s="8" t="s">
        <v>8</v>
      </c>
      <c r="AG61" s="8" t="s">
        <v>9</v>
      </c>
      <c r="AH61" s="8" t="s">
        <v>10</v>
      </c>
      <c r="AI61" s="8" t="s">
        <v>11</v>
      </c>
      <c r="AJ61" s="8" t="s">
        <v>0</v>
      </c>
      <c r="AK61" s="8" t="s">
        <v>2</v>
      </c>
      <c r="AL61" s="8" t="s">
        <v>4</v>
      </c>
      <c r="AM61" s="8" t="s">
        <v>5</v>
      </c>
      <c r="AN61" s="8" t="s">
        <v>6</v>
      </c>
      <c r="AO61" s="8" t="s">
        <v>7</v>
      </c>
      <c r="AP61" s="8" t="s">
        <v>8</v>
      </c>
      <c r="AQ61" s="8" t="s">
        <v>9</v>
      </c>
      <c r="AR61" s="8" t="s">
        <v>10</v>
      </c>
      <c r="AS61" s="8" t="s">
        <v>11</v>
      </c>
      <c r="AT61" s="8" t="s">
        <v>0</v>
      </c>
      <c r="AU61" s="8" t="s">
        <v>1</v>
      </c>
      <c r="AV61" s="8" t="s">
        <v>3</v>
      </c>
      <c r="AW61" s="8" t="s">
        <v>4</v>
      </c>
      <c r="AX61" s="8" t="s">
        <v>5</v>
      </c>
      <c r="AY61" s="8" t="s">
        <v>6</v>
      </c>
      <c r="AZ61" s="8" t="s">
        <v>7</v>
      </c>
      <c r="BA61" s="8" t="s">
        <v>8</v>
      </c>
      <c r="BB61" s="8" t="s">
        <v>9</v>
      </c>
      <c r="BC61" s="8" t="s">
        <v>10</v>
      </c>
      <c r="BD61" s="8" t="s">
        <v>11</v>
      </c>
      <c r="BE61" s="8" t="s">
        <v>0</v>
      </c>
      <c r="BF61" s="8" t="s">
        <v>1</v>
      </c>
      <c r="BG61" s="8" t="s">
        <v>2</v>
      </c>
      <c r="BH61" s="8" t="s">
        <v>3</v>
      </c>
      <c r="BI61" s="8" t="s">
        <v>4</v>
      </c>
      <c r="BJ61" s="8" t="s">
        <v>5</v>
      </c>
      <c r="BK61" s="8" t="s">
        <v>6</v>
      </c>
      <c r="BL61" s="8" t="s">
        <v>7</v>
      </c>
      <c r="BM61" s="8" t="s">
        <v>8</v>
      </c>
      <c r="BN61" s="8" t="s">
        <v>9</v>
      </c>
      <c r="BO61" s="8" t="s">
        <v>10</v>
      </c>
      <c r="BP61" s="8" t="s">
        <v>11</v>
      </c>
      <c r="BQ61" s="8" t="s">
        <v>0</v>
      </c>
      <c r="BR61" s="8" t="s">
        <v>1</v>
      </c>
      <c r="BS61" s="8" t="s">
        <v>2</v>
      </c>
      <c r="BT61" s="8" t="s">
        <v>3</v>
      </c>
      <c r="BU61" s="8" t="s">
        <v>4</v>
      </c>
      <c r="BV61" s="8" t="s">
        <v>5</v>
      </c>
      <c r="BW61" s="8" t="s">
        <v>6</v>
      </c>
      <c r="BX61" s="8" t="s">
        <v>7</v>
      </c>
      <c r="BY61" s="8" t="s">
        <v>8</v>
      </c>
      <c r="BZ61" s="8" t="s">
        <v>9</v>
      </c>
      <c r="CA61" s="8" t="s">
        <v>10</v>
      </c>
      <c r="CB61" s="8" t="s">
        <v>11</v>
      </c>
      <c r="CC61" s="8" t="s">
        <v>0</v>
      </c>
      <c r="CD61" s="8" t="s">
        <v>1</v>
      </c>
      <c r="CE61" s="8" t="s">
        <v>2</v>
      </c>
      <c r="CF61" s="8" t="s">
        <v>3</v>
      </c>
      <c r="CG61" s="8" t="s">
        <v>4</v>
      </c>
      <c r="CH61" s="8" t="s">
        <v>5</v>
      </c>
      <c r="CI61" s="8" t="s">
        <v>6</v>
      </c>
      <c r="CJ61" s="8" t="s">
        <v>7</v>
      </c>
      <c r="CK61" s="8" t="s">
        <v>8</v>
      </c>
      <c r="CL61" s="8" t="s">
        <v>9</v>
      </c>
      <c r="CM61" s="8" t="s">
        <v>10</v>
      </c>
      <c r="CN61" s="8" t="s">
        <v>11</v>
      </c>
      <c r="CO61" s="8" t="s">
        <v>0</v>
      </c>
      <c r="CP61" s="8" t="s">
        <v>1</v>
      </c>
      <c r="CQ61" s="8" t="s">
        <v>2</v>
      </c>
      <c r="CR61" s="8" t="s">
        <v>3</v>
      </c>
      <c r="CS61" s="8" t="s">
        <v>4</v>
      </c>
      <c r="CT61" s="8" t="s">
        <v>5</v>
      </c>
      <c r="CU61" s="8" t="s">
        <v>6</v>
      </c>
      <c r="CV61" s="8" t="s">
        <v>7</v>
      </c>
      <c r="CW61" s="8" t="s">
        <v>8</v>
      </c>
      <c r="CX61" s="8" t="s">
        <v>9</v>
      </c>
      <c r="CY61" s="8" t="s">
        <v>10</v>
      </c>
      <c r="CZ61" s="8" t="s">
        <v>11</v>
      </c>
      <c r="DA61" s="8" t="s">
        <v>0</v>
      </c>
      <c r="DB61" s="8" t="s">
        <v>1</v>
      </c>
      <c r="DC61" s="8" t="s">
        <v>2</v>
      </c>
      <c r="DD61" s="8" t="s">
        <v>3</v>
      </c>
      <c r="DE61" s="8" t="s">
        <v>4</v>
      </c>
      <c r="DF61" s="8" t="s">
        <v>5</v>
      </c>
      <c r="DG61" s="8" t="s">
        <v>6</v>
      </c>
      <c r="DH61" s="8" t="s">
        <v>7</v>
      </c>
      <c r="DI61" s="8" t="s">
        <v>8</v>
      </c>
      <c r="DJ61" s="8" t="s">
        <v>9</v>
      </c>
      <c r="DK61" s="8" t="s">
        <v>10</v>
      </c>
      <c r="DL61" s="8" t="s">
        <v>11</v>
      </c>
      <c r="DM61" s="8" t="s">
        <v>0</v>
      </c>
      <c r="DN61" s="8" t="s">
        <v>1</v>
      </c>
      <c r="DO61" s="8" t="s">
        <v>2</v>
      </c>
      <c r="DP61" s="8" t="s">
        <v>3</v>
      </c>
      <c r="DQ61" s="8" t="s">
        <v>4</v>
      </c>
      <c r="DR61" s="8" t="s">
        <v>5</v>
      </c>
      <c r="DS61" s="8" t="s">
        <v>6</v>
      </c>
      <c r="DT61" s="8" t="s">
        <v>7</v>
      </c>
      <c r="DU61" s="8" t="s">
        <v>8</v>
      </c>
      <c r="DV61" s="8" t="s">
        <v>9</v>
      </c>
      <c r="DW61" s="8" t="s">
        <v>10</v>
      </c>
      <c r="DX61" s="8" t="s">
        <v>11</v>
      </c>
      <c r="DY61" s="8" t="s">
        <v>0</v>
      </c>
      <c r="DZ61" s="8" t="s">
        <v>1</v>
      </c>
      <c r="EA61" s="8" t="s">
        <v>2</v>
      </c>
      <c r="EB61" s="8" t="s">
        <v>3</v>
      </c>
      <c r="EC61" s="8" t="s">
        <v>4</v>
      </c>
      <c r="ED61" s="8" t="s">
        <v>5</v>
      </c>
      <c r="EE61" s="8" t="s">
        <v>6</v>
      </c>
      <c r="EF61" s="8" t="s">
        <v>7</v>
      </c>
      <c r="EG61" s="8" t="s">
        <v>8</v>
      </c>
      <c r="EH61" s="8" t="s">
        <v>9</v>
      </c>
      <c r="EI61" s="8" t="s">
        <v>10</v>
      </c>
      <c r="EJ61" s="8" t="s">
        <v>11</v>
      </c>
      <c r="EK61" s="8" t="s">
        <v>0</v>
      </c>
      <c r="EL61" s="8" t="s">
        <v>1</v>
      </c>
      <c r="EM61" s="8" t="s">
        <v>2</v>
      </c>
      <c r="EN61" s="8" t="s">
        <v>3</v>
      </c>
      <c r="EO61" s="8" t="s">
        <v>4</v>
      </c>
      <c r="EP61" s="8" t="s">
        <v>5</v>
      </c>
      <c r="EQ61" s="8" t="s">
        <v>6</v>
      </c>
      <c r="ER61" s="8" t="s">
        <v>7</v>
      </c>
      <c r="ES61" s="8" t="s">
        <v>8</v>
      </c>
      <c r="ET61" s="8" t="s">
        <v>9</v>
      </c>
      <c r="EU61" s="8" t="s">
        <v>10</v>
      </c>
      <c r="EV61" s="8" t="s">
        <v>11</v>
      </c>
      <c r="EW61" s="8" t="s">
        <v>0</v>
      </c>
      <c r="EX61" s="8" t="s">
        <v>1</v>
      </c>
      <c r="EY61" s="8" t="s">
        <v>2</v>
      </c>
      <c r="EZ61" s="8" t="s">
        <v>3</v>
      </c>
      <c r="FA61" s="8" t="s">
        <v>4</v>
      </c>
      <c r="FB61" s="8" t="s">
        <v>5</v>
      </c>
      <c r="FC61" s="8" t="s">
        <v>6</v>
      </c>
      <c r="FD61" s="8" t="s">
        <v>7</v>
      </c>
      <c r="FE61" s="8" t="s">
        <v>8</v>
      </c>
      <c r="FF61" s="8" t="s">
        <v>9</v>
      </c>
      <c r="FG61" s="8" t="s">
        <v>10</v>
      </c>
      <c r="FH61" s="8" t="s">
        <v>11</v>
      </c>
      <c r="FI61" s="8" t="s">
        <v>0</v>
      </c>
      <c r="FJ61" s="8" t="s">
        <v>1</v>
      </c>
      <c r="FK61" s="8" t="s">
        <v>2</v>
      </c>
      <c r="FL61" s="8" t="s">
        <v>3</v>
      </c>
      <c r="FM61" s="8" t="s">
        <v>4</v>
      </c>
      <c r="FN61" s="8" t="s">
        <v>5</v>
      </c>
      <c r="FO61" s="8" t="s">
        <v>6</v>
      </c>
      <c r="FP61" s="8" t="s">
        <v>7</v>
      </c>
      <c r="FQ61" s="8" t="s">
        <v>8</v>
      </c>
      <c r="FR61" s="8" t="s">
        <v>9</v>
      </c>
      <c r="FS61" s="8" t="s">
        <v>10</v>
      </c>
      <c r="FT61" s="8" t="s">
        <v>11</v>
      </c>
      <c r="FU61" s="8" t="s">
        <v>0</v>
      </c>
      <c r="FV61" s="8" t="s">
        <v>1</v>
      </c>
      <c r="FW61" s="8" t="s">
        <v>2</v>
      </c>
      <c r="FX61" s="8" t="s">
        <v>3</v>
      </c>
      <c r="FY61" s="8" t="s">
        <v>4</v>
      </c>
      <c r="FZ61" s="8" t="s">
        <v>5</v>
      </c>
      <c r="GA61" s="8" t="s">
        <v>6</v>
      </c>
      <c r="GB61" s="8" t="s">
        <v>7</v>
      </c>
      <c r="GC61" s="8" t="s">
        <v>8</v>
      </c>
      <c r="GD61" s="8" t="s">
        <v>9</v>
      </c>
      <c r="GE61" s="8" t="s">
        <v>10</v>
      </c>
      <c r="GF61" s="8" t="s">
        <v>11</v>
      </c>
      <c r="GG61" s="8" t="s">
        <v>0</v>
      </c>
      <c r="GH61" s="8" t="s">
        <v>1</v>
      </c>
      <c r="GI61" s="8" t="s">
        <v>2</v>
      </c>
      <c r="GJ61" s="8" t="s">
        <v>3</v>
      </c>
      <c r="GK61" s="8" t="s">
        <v>4</v>
      </c>
      <c r="GL61" s="8" t="s">
        <v>5</v>
      </c>
      <c r="GM61" s="8" t="s">
        <v>6</v>
      </c>
      <c r="GN61" s="8" t="s">
        <v>7</v>
      </c>
      <c r="GO61" s="8" t="s">
        <v>8</v>
      </c>
      <c r="GP61" s="8" t="s">
        <v>9</v>
      </c>
      <c r="GQ61" s="8" t="s">
        <v>10</v>
      </c>
      <c r="GR61" s="8" t="s">
        <v>11</v>
      </c>
      <c r="GS61" s="8" t="s">
        <v>0</v>
      </c>
      <c r="GT61" s="8" t="s">
        <v>1</v>
      </c>
      <c r="GU61" s="8" t="s">
        <v>2</v>
      </c>
      <c r="GV61" s="8" t="s">
        <v>3</v>
      </c>
      <c r="GW61" s="8" t="s">
        <v>4</v>
      </c>
      <c r="GX61" s="8" t="s">
        <v>5</v>
      </c>
      <c r="GY61" s="8" t="s">
        <v>6</v>
      </c>
      <c r="GZ61" s="8" t="s">
        <v>7</v>
      </c>
      <c r="HA61" s="8" t="s">
        <v>8</v>
      </c>
      <c r="HB61" s="8" t="s">
        <v>9</v>
      </c>
      <c r="HC61" s="8" t="s">
        <v>10</v>
      </c>
      <c r="HD61" s="8" t="s">
        <v>11</v>
      </c>
      <c r="HE61" s="8" t="s">
        <v>0</v>
      </c>
      <c r="HF61" s="8" t="s">
        <v>1</v>
      </c>
      <c r="HG61" s="8" t="s">
        <v>2</v>
      </c>
      <c r="HH61" s="8" t="s">
        <v>3</v>
      </c>
      <c r="HI61" s="8" t="s">
        <v>4</v>
      </c>
      <c r="HJ61" s="8" t="s">
        <v>5</v>
      </c>
      <c r="HK61" s="8" t="s">
        <v>6</v>
      </c>
      <c r="HL61" s="8" t="s">
        <v>7</v>
      </c>
      <c r="HM61" s="8" t="s">
        <v>8</v>
      </c>
      <c r="HN61" s="8" t="s">
        <v>9</v>
      </c>
      <c r="HO61" s="8" t="s">
        <v>10</v>
      </c>
      <c r="HP61" s="8" t="s">
        <v>11</v>
      </c>
      <c r="HQ61" s="8" t="s">
        <v>0</v>
      </c>
      <c r="HR61" s="8" t="s">
        <v>1</v>
      </c>
      <c r="HS61" s="8" t="s">
        <v>2</v>
      </c>
      <c r="HT61" s="8" t="s">
        <v>3</v>
      </c>
      <c r="HU61" s="8" t="s">
        <v>4</v>
      </c>
      <c r="HV61" s="8" t="s">
        <v>5</v>
      </c>
      <c r="HW61" s="8" t="s">
        <v>6</v>
      </c>
      <c r="HX61" s="8" t="s">
        <v>7</v>
      </c>
      <c r="HY61" s="8" t="s">
        <v>8</v>
      </c>
      <c r="HZ61" s="8" t="s">
        <v>9</v>
      </c>
      <c r="IA61" s="8" t="s">
        <v>10</v>
      </c>
      <c r="IB61" s="8" t="s">
        <v>11</v>
      </c>
      <c r="IC61" s="8" t="s">
        <v>0</v>
      </c>
      <c r="ID61" s="8" t="s">
        <v>1</v>
      </c>
      <c r="IE61" s="8" t="s">
        <v>2</v>
      </c>
      <c r="IF61" s="8" t="s">
        <v>3</v>
      </c>
      <c r="IG61" s="8" t="s">
        <v>4</v>
      </c>
      <c r="IH61" s="8" t="s">
        <v>5</v>
      </c>
      <c r="II61" s="8" t="s">
        <v>6</v>
      </c>
      <c r="IJ61" s="8" t="s">
        <v>7</v>
      </c>
      <c r="IK61" s="8" t="s">
        <v>8</v>
      </c>
      <c r="IL61" s="8" t="s">
        <v>9</v>
      </c>
      <c r="IM61" s="8" t="s">
        <v>10</v>
      </c>
      <c r="IN61" s="8" t="s">
        <v>11</v>
      </c>
      <c r="IO61" s="8" t="s">
        <v>0</v>
      </c>
      <c r="IP61" s="8" t="s">
        <v>1</v>
      </c>
      <c r="IQ61" s="8" t="s">
        <v>2</v>
      </c>
      <c r="IR61" s="8" t="s">
        <v>3</v>
      </c>
      <c r="IS61" s="8" t="s">
        <v>4</v>
      </c>
      <c r="IT61" s="8" t="s">
        <v>5</v>
      </c>
      <c r="IU61" s="8" t="s">
        <v>6</v>
      </c>
      <c r="IV61" s="8" t="s">
        <v>7</v>
      </c>
      <c r="IW61" s="8" t="s">
        <v>8</v>
      </c>
      <c r="IX61" s="8" t="s">
        <v>9</v>
      </c>
      <c r="IY61" s="8" t="s">
        <v>10</v>
      </c>
      <c r="IZ61" s="8" t="s">
        <v>11</v>
      </c>
      <c r="JA61" s="8" t="s">
        <v>0</v>
      </c>
      <c r="JB61" s="8" t="s">
        <v>1</v>
      </c>
      <c r="JC61" s="8" t="s">
        <v>2</v>
      </c>
      <c r="JD61" s="8" t="s">
        <v>3</v>
      </c>
      <c r="JE61" s="8" t="s">
        <v>4</v>
      </c>
      <c r="JF61" s="8" t="s">
        <v>5</v>
      </c>
      <c r="JG61" s="8" t="s">
        <v>6</v>
      </c>
      <c r="JH61" s="8" t="s">
        <v>7</v>
      </c>
      <c r="JI61" s="8" t="s">
        <v>8</v>
      </c>
      <c r="JJ61" s="8" t="s">
        <v>9</v>
      </c>
      <c r="JK61" s="8" t="s">
        <v>10</v>
      </c>
      <c r="JL61" s="8" t="s">
        <v>11</v>
      </c>
      <c r="JM61" s="8" t="s">
        <v>0</v>
      </c>
      <c r="JN61" s="8" t="s">
        <v>1</v>
      </c>
      <c r="JO61" s="8" t="s">
        <v>2</v>
      </c>
      <c r="JP61" s="8" t="s">
        <v>3</v>
      </c>
      <c r="JQ61" s="8" t="s">
        <v>4</v>
      </c>
      <c r="JR61" s="8" t="s">
        <v>5</v>
      </c>
      <c r="JS61" s="8" t="s">
        <v>6</v>
      </c>
      <c r="JT61" s="8" t="s">
        <v>7</v>
      </c>
      <c r="JU61" s="8" t="s">
        <v>8</v>
      </c>
      <c r="JV61" s="8" t="s">
        <v>9</v>
      </c>
      <c r="JW61" s="8" t="s">
        <v>10</v>
      </c>
      <c r="JX61" s="8" t="s">
        <v>11</v>
      </c>
      <c r="JY61" s="8" t="s">
        <v>0</v>
      </c>
      <c r="JZ61" s="8" t="s">
        <v>1</v>
      </c>
      <c r="KA61" s="8" t="s">
        <v>2</v>
      </c>
      <c r="KB61" s="8" t="s">
        <v>3</v>
      </c>
      <c r="KC61" s="8" t="s">
        <v>4</v>
      </c>
      <c r="KD61" s="8" t="s">
        <v>5</v>
      </c>
      <c r="KE61" s="8" t="s">
        <v>6</v>
      </c>
      <c r="KF61" s="8" t="s">
        <v>7</v>
      </c>
      <c r="KG61" s="8" t="s">
        <v>8</v>
      </c>
      <c r="KH61" s="8" t="s">
        <v>9</v>
      </c>
      <c r="KI61" s="8" t="s">
        <v>10</v>
      </c>
      <c r="KJ61" s="8" t="s">
        <v>11</v>
      </c>
      <c r="KK61" s="8" t="s">
        <v>0</v>
      </c>
      <c r="KL61" s="8" t="s">
        <v>1</v>
      </c>
      <c r="KM61" s="8" t="s">
        <v>2</v>
      </c>
      <c r="KN61" s="8" t="s">
        <v>3</v>
      </c>
      <c r="KO61" s="8" t="s">
        <v>4</v>
      </c>
      <c r="KP61" s="8" t="s">
        <v>5</v>
      </c>
      <c r="KQ61" s="8" t="s">
        <v>6</v>
      </c>
      <c r="KR61" s="8" t="s">
        <v>7</v>
      </c>
      <c r="KS61" s="8" t="s">
        <v>8</v>
      </c>
      <c r="KT61" s="8" t="s">
        <v>9</v>
      </c>
      <c r="KU61" s="8" t="s">
        <v>10</v>
      </c>
      <c r="KV61" s="8" t="s">
        <v>11</v>
      </c>
      <c r="KW61" s="8" t="s">
        <v>0</v>
      </c>
      <c r="KX61" s="8" t="s">
        <v>1</v>
      </c>
      <c r="KY61" s="8" t="s">
        <v>2</v>
      </c>
      <c r="KZ61" s="8" t="s">
        <v>3</v>
      </c>
      <c r="LA61" s="8" t="s">
        <v>4</v>
      </c>
      <c r="LB61" s="8" t="s">
        <v>5</v>
      </c>
      <c r="LC61" s="8" t="s">
        <v>6</v>
      </c>
      <c r="LD61" s="8" t="s">
        <v>7</v>
      </c>
      <c r="LE61" s="8" t="s">
        <v>8</v>
      </c>
      <c r="LF61" s="8" t="s">
        <v>9</v>
      </c>
      <c r="LG61" s="8" t="s">
        <v>10</v>
      </c>
      <c r="LH61" s="8" t="s">
        <v>11</v>
      </c>
      <c r="LI61" s="8" t="s">
        <v>0</v>
      </c>
      <c r="LJ61" s="8" t="s">
        <v>1</v>
      </c>
      <c r="LK61" s="8" t="s">
        <v>2</v>
      </c>
      <c r="LL61" s="8" t="s">
        <v>3</v>
      </c>
      <c r="LM61" s="8" t="s">
        <v>4</v>
      </c>
      <c r="LN61" s="8" t="s">
        <v>5</v>
      </c>
      <c r="LO61" s="8" t="s">
        <v>6</v>
      </c>
      <c r="LP61" s="8" t="s">
        <v>7</v>
      </c>
      <c r="LQ61" s="28" t="s">
        <v>8</v>
      </c>
      <c r="LR61" s="8" t="s">
        <v>9</v>
      </c>
      <c r="LS61" s="8" t="s">
        <v>10</v>
      </c>
      <c r="LT61" s="8" t="s">
        <v>11</v>
      </c>
      <c r="LU61" s="32" t="s">
        <v>0</v>
      </c>
      <c r="LV61" s="32" t="s">
        <v>1</v>
      </c>
      <c r="LW61" s="32" t="s">
        <v>2</v>
      </c>
      <c r="LX61" s="32" t="s">
        <v>3</v>
      </c>
      <c r="LY61" s="32" t="s">
        <v>4</v>
      </c>
      <c r="LZ61" s="32" t="s">
        <v>5</v>
      </c>
      <c r="MA61" s="32" t="s">
        <v>6</v>
      </c>
      <c r="MB61" s="32" t="s">
        <v>7</v>
      </c>
      <c r="MC61" s="32" t="s">
        <v>8</v>
      </c>
      <c r="MD61" s="32" t="s">
        <v>9</v>
      </c>
      <c r="ME61" s="32" t="s">
        <v>10</v>
      </c>
      <c r="MF61" s="36" t="s">
        <v>11</v>
      </c>
      <c r="MG61" s="37" t="s">
        <v>0</v>
      </c>
      <c r="MH61" s="38" t="s">
        <v>1</v>
      </c>
      <c r="MI61" s="38" t="s">
        <v>2</v>
      </c>
      <c r="MJ61" s="38" t="s">
        <v>3</v>
      </c>
      <c r="MK61" s="39" t="s">
        <v>4</v>
      </c>
      <c r="ML61" s="39" t="s">
        <v>5</v>
      </c>
      <c r="MM61" s="39" t="s">
        <v>6</v>
      </c>
      <c r="MN61" s="39" t="s">
        <v>7</v>
      </c>
      <c r="MO61" s="39" t="s">
        <v>8</v>
      </c>
      <c r="MP61" s="39" t="s">
        <v>9</v>
      </c>
      <c r="MQ61" s="39" t="s">
        <v>10</v>
      </c>
      <c r="MR61" s="39" t="s">
        <v>11</v>
      </c>
      <c r="MS61" s="39" t="s">
        <v>0</v>
      </c>
      <c r="MT61" s="39" t="s">
        <v>1</v>
      </c>
      <c r="MU61" s="39" t="s">
        <v>2</v>
      </c>
      <c r="MV61" s="39" t="s">
        <v>3</v>
      </c>
      <c r="MW61" s="39" t="s">
        <v>4</v>
      </c>
      <c r="MX61" s="39" t="s">
        <v>5</v>
      </c>
      <c r="MY61" s="39" t="s">
        <v>6</v>
      </c>
      <c r="MZ61" s="39" t="s">
        <v>7</v>
      </c>
      <c r="NA61" s="39" t="s">
        <v>8</v>
      </c>
      <c r="NB61" s="39" t="s">
        <v>9</v>
      </c>
      <c r="NC61" s="39" t="s">
        <v>10</v>
      </c>
      <c r="ND61" s="49" t="s">
        <v>11</v>
      </c>
      <c r="NE61" s="52" t="s">
        <v>0</v>
      </c>
      <c r="NF61" s="40" t="s">
        <v>1</v>
      </c>
      <c r="NG61" s="40" t="s">
        <v>2</v>
      </c>
      <c r="NH61" s="40" t="s">
        <v>3</v>
      </c>
      <c r="NI61" s="40" t="s">
        <v>4</v>
      </c>
      <c r="NJ61" s="40" t="s">
        <v>5</v>
      </c>
      <c r="NK61" s="40" t="s">
        <v>6</v>
      </c>
      <c r="NL61" s="40" t="s">
        <v>7</v>
      </c>
      <c r="NM61" s="40" t="s">
        <v>8</v>
      </c>
      <c r="NN61" s="40" t="s">
        <v>9</v>
      </c>
      <c r="NO61" s="40" t="s">
        <v>10</v>
      </c>
      <c r="NP61" s="55" t="s">
        <v>11</v>
      </c>
      <c r="NQ61" s="52" t="s">
        <v>0</v>
      </c>
      <c r="NR61" s="40" t="s">
        <v>1</v>
      </c>
      <c r="NS61" s="40" t="s">
        <v>2</v>
      </c>
      <c r="NT61" s="40" t="s">
        <v>3</v>
      </c>
      <c r="NU61" s="40" t="s">
        <v>4</v>
      </c>
      <c r="NV61" s="40" t="s">
        <v>5</v>
      </c>
      <c r="NW61" s="40" t="s">
        <v>6</v>
      </c>
      <c r="NX61" s="40" t="s">
        <v>7</v>
      </c>
      <c r="NY61" s="40" t="s">
        <v>8</v>
      </c>
      <c r="NZ61" s="40" t="s">
        <v>9</v>
      </c>
      <c r="OA61" s="40" t="s">
        <v>10</v>
      </c>
      <c r="OB61" s="40" t="s">
        <v>11</v>
      </c>
      <c r="OC61" s="52" t="s">
        <v>0</v>
      </c>
      <c r="OD61" s="52" t="s">
        <v>1</v>
      </c>
      <c r="OE61" s="52" t="s">
        <v>2</v>
      </c>
      <c r="OF61" s="52" t="s">
        <v>3</v>
      </c>
      <c r="OG61" s="52" t="s">
        <v>4</v>
      </c>
    </row>
    <row r="62" spans="2:397" s="5" customFormat="1" ht="14.25" thickBot="1" x14ac:dyDescent="0.35">
      <c r="B62" s="1" t="s">
        <v>63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NE62" s="53"/>
      <c r="NF62" s="53"/>
      <c r="NG62" s="53"/>
      <c r="NH62" s="53"/>
      <c r="NI62" s="53"/>
      <c r="NJ62" s="53"/>
      <c r="NK62" s="53"/>
      <c r="NL62" s="53"/>
      <c r="NM62" s="53"/>
      <c r="NQ62" s="12"/>
    </row>
    <row r="63" spans="2:397" x14ac:dyDescent="0.3">
      <c r="B63" s="20" t="s">
        <v>13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>
        <v>3</v>
      </c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>
        <v>13.75</v>
      </c>
      <c r="DR63" s="15"/>
      <c r="DS63" s="15"/>
      <c r="DT63" s="15"/>
      <c r="DU63" s="15"/>
      <c r="DV63" s="15"/>
      <c r="DW63" s="15"/>
      <c r="DX63" s="15">
        <v>26.6</v>
      </c>
      <c r="DY63" s="15"/>
      <c r="DZ63" s="15">
        <v>11.704000000000001</v>
      </c>
      <c r="EA63" s="15"/>
      <c r="EB63" s="15">
        <v>9.3000000000000007</v>
      </c>
      <c r="EC63" s="15"/>
      <c r="ED63" s="15">
        <v>21.19</v>
      </c>
      <c r="EE63" s="15">
        <v>29.119999999999997</v>
      </c>
      <c r="EF63" s="15">
        <v>8.4</v>
      </c>
      <c r="EG63" s="15">
        <v>67.715800000000002</v>
      </c>
      <c r="EH63" s="15">
        <v>55.624000000000002</v>
      </c>
      <c r="EI63" s="15">
        <v>16</v>
      </c>
      <c r="EJ63" s="15">
        <v>84.6</v>
      </c>
      <c r="EK63" s="15"/>
      <c r="EL63" s="15">
        <v>30</v>
      </c>
      <c r="EM63" s="15">
        <v>50</v>
      </c>
      <c r="EN63" s="15">
        <v>75</v>
      </c>
      <c r="EO63" s="15"/>
      <c r="EP63" s="15"/>
      <c r="EQ63" s="15">
        <v>23.889800000000001</v>
      </c>
      <c r="ER63" s="15"/>
      <c r="ES63" s="15">
        <v>14.28</v>
      </c>
      <c r="ET63" s="15"/>
      <c r="EU63" s="15">
        <v>81.494</v>
      </c>
      <c r="EV63" s="15">
        <v>160.44254000000001</v>
      </c>
      <c r="EW63" s="15"/>
      <c r="EX63" s="15">
        <v>25</v>
      </c>
      <c r="EY63" s="15">
        <v>250</v>
      </c>
      <c r="EZ63" s="15">
        <v>315.25</v>
      </c>
      <c r="FA63" s="15">
        <v>75.768340000000009</v>
      </c>
      <c r="FB63" s="15">
        <v>18</v>
      </c>
      <c r="FC63" s="15">
        <v>47.258200000000002</v>
      </c>
      <c r="FD63" s="15">
        <v>52.002000000000002</v>
      </c>
      <c r="FE63" s="15"/>
      <c r="FF63" s="15">
        <v>118.88940000000001</v>
      </c>
      <c r="FG63" s="15">
        <v>152.315</v>
      </c>
      <c r="FH63" s="15">
        <v>188.8134</v>
      </c>
      <c r="FI63" s="15">
        <v>43.808999999999997</v>
      </c>
      <c r="FJ63" s="15">
        <v>189.6</v>
      </c>
      <c r="FK63" s="15">
        <v>120.4</v>
      </c>
      <c r="FL63" s="15">
        <v>70.400000000000006</v>
      </c>
      <c r="FM63" s="15">
        <v>205.80139</v>
      </c>
      <c r="FN63" s="15">
        <v>34.224000000000004</v>
      </c>
      <c r="FO63" s="15">
        <v>20.003999999999998</v>
      </c>
      <c r="FP63" s="15">
        <v>19.791</v>
      </c>
      <c r="FQ63" s="15">
        <v>75.198999999999998</v>
      </c>
      <c r="FR63" s="15">
        <v>71.437960000000004</v>
      </c>
      <c r="FS63" s="15">
        <v>95.003999999999991</v>
      </c>
      <c r="FT63" s="15">
        <v>171.30799000000002</v>
      </c>
      <c r="FU63" s="15">
        <v>116.78155000000001</v>
      </c>
      <c r="FV63" s="15">
        <v>170.00399999999999</v>
      </c>
      <c r="FW63" s="15">
        <v>56.423460000000006</v>
      </c>
      <c r="FX63" s="15">
        <v>60.768000000000001</v>
      </c>
      <c r="FY63" s="15">
        <v>172.80200000000002</v>
      </c>
      <c r="FZ63" s="15">
        <v>249.47800000000001</v>
      </c>
      <c r="GA63" s="15">
        <v>245.52342999999999</v>
      </c>
      <c r="GB63" s="15">
        <v>222.56</v>
      </c>
      <c r="GC63" s="15">
        <v>198.44677000000001</v>
      </c>
      <c r="GD63" s="15">
        <v>430.71996999999999</v>
      </c>
      <c r="GE63" s="15">
        <v>341</v>
      </c>
      <c r="GF63" s="15">
        <v>386.47023000000002</v>
      </c>
      <c r="GG63" s="15">
        <v>194.53796</v>
      </c>
      <c r="GH63" s="15">
        <v>135.012</v>
      </c>
      <c r="GI63" s="15">
        <v>225</v>
      </c>
      <c r="GJ63" s="15">
        <v>25</v>
      </c>
      <c r="GK63" s="15">
        <v>69.099999999999994</v>
      </c>
      <c r="GL63" s="15">
        <v>22.56</v>
      </c>
      <c r="GM63" s="15">
        <v>97.56</v>
      </c>
      <c r="GN63" s="15"/>
      <c r="GO63" s="15">
        <v>67.680000000000007</v>
      </c>
      <c r="GP63" s="15"/>
      <c r="GQ63" s="15">
        <v>45.12</v>
      </c>
      <c r="GR63" s="15">
        <v>25</v>
      </c>
      <c r="GS63" s="15">
        <v>95.12</v>
      </c>
      <c r="GT63" s="15">
        <v>94.34</v>
      </c>
      <c r="GU63" s="15">
        <v>258.32492000000002</v>
      </c>
      <c r="GV63" s="15"/>
      <c r="GW63" s="15">
        <v>21.78</v>
      </c>
      <c r="GX63" s="15">
        <v>75</v>
      </c>
      <c r="GY63" s="15">
        <v>45.12</v>
      </c>
      <c r="GZ63" s="15">
        <v>44.34</v>
      </c>
      <c r="HA63" s="15">
        <v>69.56</v>
      </c>
      <c r="HB63" s="15">
        <v>15.973000000000001</v>
      </c>
      <c r="HC63" s="15">
        <v>118.56</v>
      </c>
      <c r="HD63" s="15">
        <v>218.36199999999999</v>
      </c>
      <c r="HE63" s="15">
        <v>183.52</v>
      </c>
      <c r="HF63" s="15">
        <v>119.05901</v>
      </c>
      <c r="HG63" s="15">
        <v>117.68</v>
      </c>
      <c r="HH63" s="15">
        <v>141.9</v>
      </c>
      <c r="HI63" s="15">
        <v>307.1096</v>
      </c>
      <c r="HJ63" s="15">
        <v>63.564</v>
      </c>
      <c r="HK63" s="15">
        <v>395.8</v>
      </c>
      <c r="HL63" s="15">
        <v>304.92</v>
      </c>
      <c r="HM63" s="15">
        <v>216.74</v>
      </c>
      <c r="HN63" s="15">
        <v>115.00800000000001</v>
      </c>
      <c r="HO63" s="15"/>
      <c r="HP63" s="15">
        <v>50</v>
      </c>
      <c r="HQ63" s="15">
        <v>36.965959999999995</v>
      </c>
      <c r="HR63" s="15">
        <v>20.004000000000001</v>
      </c>
      <c r="HS63" s="15">
        <v>54.52196</v>
      </c>
      <c r="HT63" s="15">
        <v>63.731999999999999</v>
      </c>
      <c r="HU63" s="15">
        <v>81.34</v>
      </c>
      <c r="HV63" s="15">
        <v>217.608</v>
      </c>
      <c r="HW63" s="15">
        <v>115.34</v>
      </c>
      <c r="HX63" s="15">
        <v>212.38723999999999</v>
      </c>
      <c r="HY63" s="15">
        <v>45.792000000000002</v>
      </c>
      <c r="HZ63" s="15">
        <v>113.244</v>
      </c>
      <c r="IA63" s="15">
        <v>47.451999999999998</v>
      </c>
      <c r="IB63" s="15">
        <v>16</v>
      </c>
      <c r="IC63" s="15">
        <v>75</v>
      </c>
      <c r="ID63" s="15">
        <v>109.56</v>
      </c>
      <c r="IE63" s="15">
        <v>21.78</v>
      </c>
      <c r="IF63" s="15">
        <v>59.56</v>
      </c>
      <c r="IG63" s="15">
        <v>65.34</v>
      </c>
      <c r="IH63" s="15">
        <v>291.95175999999998</v>
      </c>
      <c r="II63" s="15">
        <v>45.792000000000002</v>
      </c>
      <c r="IJ63" s="15">
        <v>90.792000000000002</v>
      </c>
      <c r="IK63" s="15"/>
      <c r="IL63" s="15">
        <v>75</v>
      </c>
      <c r="IM63" s="15">
        <v>66</v>
      </c>
      <c r="IN63" s="15">
        <v>25</v>
      </c>
      <c r="IO63" s="15">
        <v>25</v>
      </c>
      <c r="IP63" s="15">
        <v>22</v>
      </c>
      <c r="IQ63" s="15"/>
      <c r="IR63" s="15">
        <v>16</v>
      </c>
      <c r="IS63" s="15">
        <v>25</v>
      </c>
      <c r="IT63" s="15">
        <v>317.52488</v>
      </c>
      <c r="IU63" s="15">
        <v>140</v>
      </c>
      <c r="IV63" s="15">
        <v>150</v>
      </c>
      <c r="IW63" s="15">
        <v>75</v>
      </c>
      <c r="IX63" s="15">
        <v>25</v>
      </c>
      <c r="IY63" s="15">
        <v>50</v>
      </c>
      <c r="IZ63" s="15">
        <v>75</v>
      </c>
      <c r="JA63" s="15">
        <v>32</v>
      </c>
      <c r="JB63" s="15">
        <v>57</v>
      </c>
      <c r="JC63" s="15">
        <v>210.6</v>
      </c>
      <c r="JD63" s="15">
        <v>98.212240000000008</v>
      </c>
      <c r="JE63" s="15">
        <v>25</v>
      </c>
      <c r="JF63" s="15"/>
      <c r="JG63" s="15">
        <v>18.623999999999999</v>
      </c>
      <c r="JH63" s="15">
        <v>25</v>
      </c>
      <c r="JI63" s="15">
        <v>75</v>
      </c>
      <c r="JJ63" s="15">
        <v>100</v>
      </c>
      <c r="JK63" s="15"/>
      <c r="JL63" s="15"/>
      <c r="JM63" s="15"/>
      <c r="JN63" s="15">
        <v>25</v>
      </c>
      <c r="JO63" s="15">
        <v>65.037999999999997</v>
      </c>
      <c r="JP63" s="15"/>
      <c r="JQ63" s="15">
        <v>25</v>
      </c>
      <c r="JR63" s="15"/>
      <c r="JS63" s="15"/>
      <c r="JT63" s="15">
        <v>43.2</v>
      </c>
      <c r="JU63" s="15">
        <v>150</v>
      </c>
      <c r="JV63" s="15">
        <v>100</v>
      </c>
      <c r="JW63" s="15">
        <v>43.2</v>
      </c>
      <c r="JX63" s="15">
        <v>21.6</v>
      </c>
      <c r="JY63" s="15">
        <v>50</v>
      </c>
      <c r="JZ63" s="15">
        <v>25</v>
      </c>
      <c r="KA63" s="15"/>
      <c r="KB63" s="15">
        <v>50</v>
      </c>
      <c r="KC63" s="15"/>
      <c r="KD63" s="15">
        <v>50</v>
      </c>
      <c r="KE63" s="15"/>
      <c r="KF63" s="15">
        <v>25</v>
      </c>
      <c r="KG63" s="15">
        <v>125</v>
      </c>
      <c r="KH63" s="15">
        <v>84.4</v>
      </c>
      <c r="KI63" s="15">
        <v>25</v>
      </c>
      <c r="KJ63" s="15">
        <v>25</v>
      </c>
      <c r="KK63" s="15"/>
      <c r="KL63" s="15"/>
      <c r="KM63" s="15"/>
      <c r="KN63" s="15">
        <v>31</v>
      </c>
      <c r="KO63" s="15">
        <v>25</v>
      </c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>
        <v>25</v>
      </c>
      <c r="LQ63" s="15"/>
      <c r="LR63" s="15">
        <v>25</v>
      </c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 t="s">
        <v>68</v>
      </c>
      <c r="MZ63" s="15" t="s">
        <v>68</v>
      </c>
      <c r="NA63" s="15" t="s">
        <v>68</v>
      </c>
      <c r="NB63" s="15"/>
      <c r="NC63" s="15" t="s">
        <v>68</v>
      </c>
      <c r="ND63" s="50" t="s">
        <v>68</v>
      </c>
      <c r="NE63" s="15" t="str">
        <f>IFERROR(VLOOKUP(B63,#REF!,2,0),"")</f>
        <v/>
      </c>
      <c r="NF63" s="15" t="s">
        <v>68</v>
      </c>
      <c r="NG63" s="15" t="s">
        <v>68</v>
      </c>
      <c r="NH63" s="15" t="s">
        <v>68</v>
      </c>
      <c r="NI63" s="15" t="s">
        <v>68</v>
      </c>
      <c r="NJ63" s="15" t="s">
        <v>68</v>
      </c>
      <c r="NK63" s="15"/>
      <c r="NL63" s="15">
        <v>25</v>
      </c>
      <c r="NM63" s="15">
        <v>75.599999999999994</v>
      </c>
      <c r="NN63" s="15">
        <v>249.8</v>
      </c>
      <c r="NO63" s="15">
        <v>75.400000000000006</v>
      </c>
      <c r="NP63" s="50">
        <v>25</v>
      </c>
      <c r="NQ63" s="63">
        <v>175.4</v>
      </c>
      <c r="NR63" s="64">
        <v>50.4</v>
      </c>
      <c r="NS63" s="64" t="s">
        <v>68</v>
      </c>
      <c r="NT63" s="64">
        <v>0</v>
      </c>
      <c r="NU63" s="64">
        <v>50.1</v>
      </c>
      <c r="NV63" s="64"/>
      <c r="NW63" s="64">
        <v>67.376000000000005</v>
      </c>
      <c r="NX63" s="64">
        <v>24.5442</v>
      </c>
      <c r="NY63" s="64" t="s">
        <v>68</v>
      </c>
      <c r="NZ63" s="64">
        <v>0</v>
      </c>
      <c r="OA63" s="64">
        <v>50.4</v>
      </c>
      <c r="OB63" s="65">
        <v>75.400000000000006</v>
      </c>
      <c r="OC63" s="63">
        <v>99.4</v>
      </c>
      <c r="OD63" s="64" t="s">
        <v>68</v>
      </c>
      <c r="OE63" s="64" t="s">
        <v>68</v>
      </c>
      <c r="OF63" s="64" t="s">
        <v>68</v>
      </c>
      <c r="OG63" s="65" t="s">
        <v>68</v>
      </c>
    </row>
    <row r="64" spans="2:397" x14ac:dyDescent="0.3">
      <c r="B64" s="20" t="s">
        <v>14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>
        <v>50</v>
      </c>
      <c r="DA64" s="15"/>
      <c r="DB64" s="15"/>
      <c r="DC64" s="15"/>
      <c r="DD64" s="15">
        <v>50</v>
      </c>
      <c r="DE64" s="15"/>
      <c r="DF64" s="15"/>
      <c r="DG64" s="15"/>
      <c r="DH64" s="15"/>
      <c r="DI64" s="15"/>
      <c r="DJ64" s="15"/>
      <c r="DK64" s="15">
        <v>50</v>
      </c>
      <c r="DL64" s="15"/>
      <c r="DM64" s="15"/>
      <c r="DN64" s="15">
        <v>25</v>
      </c>
      <c r="DO64" s="15"/>
      <c r="DP64" s="15"/>
      <c r="DQ64" s="15"/>
      <c r="DR64" s="15"/>
      <c r="DS64" s="15"/>
      <c r="DT64" s="15"/>
      <c r="DU64" s="15">
        <v>143</v>
      </c>
      <c r="DV64" s="15"/>
      <c r="DW64" s="15">
        <v>18</v>
      </c>
      <c r="DX64" s="15"/>
      <c r="DY64" s="15">
        <v>50.024000000000001</v>
      </c>
      <c r="DZ64" s="15"/>
      <c r="EA64" s="15"/>
      <c r="EB64" s="15">
        <v>47.5</v>
      </c>
      <c r="EC64" s="15"/>
      <c r="ED64" s="15"/>
      <c r="EE64" s="15"/>
      <c r="EF64" s="15"/>
      <c r="EG64" s="15">
        <v>50</v>
      </c>
      <c r="EH64" s="15">
        <v>25.012</v>
      </c>
      <c r="EI64" s="15">
        <v>50</v>
      </c>
      <c r="EJ64" s="15">
        <v>72.5</v>
      </c>
      <c r="EK64" s="15">
        <v>15.021000000000001</v>
      </c>
      <c r="EL64" s="15">
        <v>120</v>
      </c>
      <c r="EM64" s="15">
        <v>47.5</v>
      </c>
      <c r="EN64" s="15">
        <v>19.440000000000001</v>
      </c>
      <c r="EO64" s="15">
        <v>7.92</v>
      </c>
      <c r="EP64" s="15"/>
      <c r="EQ64" s="15">
        <v>1.166E-2</v>
      </c>
      <c r="ER64" s="15"/>
      <c r="ES64" s="15">
        <v>29.281420000000001</v>
      </c>
      <c r="ET64" s="15">
        <v>3.6</v>
      </c>
      <c r="EU64" s="15"/>
      <c r="EV64" s="15">
        <v>80</v>
      </c>
      <c r="EW64" s="15">
        <v>204.24</v>
      </c>
      <c r="EX64" s="15">
        <v>56.74</v>
      </c>
      <c r="EY64" s="15">
        <v>24.240000000000002</v>
      </c>
      <c r="EZ64" s="15">
        <v>186.74</v>
      </c>
      <c r="FA64" s="15">
        <v>16.52</v>
      </c>
      <c r="FB64" s="15">
        <v>9.24</v>
      </c>
      <c r="FC64" s="15">
        <v>52.18</v>
      </c>
      <c r="FD64" s="15">
        <v>258.48</v>
      </c>
      <c r="FE64" s="15">
        <v>131.74</v>
      </c>
      <c r="FF64" s="15">
        <v>275</v>
      </c>
      <c r="FG64" s="15">
        <v>108.48</v>
      </c>
      <c r="FH64" s="15">
        <v>386.74</v>
      </c>
      <c r="FI64" s="15">
        <v>356.74</v>
      </c>
      <c r="FJ64" s="15">
        <v>330.26500000000004</v>
      </c>
      <c r="FK64" s="15">
        <v>67.5</v>
      </c>
      <c r="FL64" s="15">
        <v>25</v>
      </c>
      <c r="FM64" s="15">
        <v>66</v>
      </c>
      <c r="FN64" s="15"/>
      <c r="FO64" s="15">
        <v>224.09899999999999</v>
      </c>
      <c r="FP64" s="15">
        <v>131.84</v>
      </c>
      <c r="FQ64" s="15">
        <v>115</v>
      </c>
      <c r="FR64" s="15">
        <v>56.24</v>
      </c>
      <c r="FS64" s="15">
        <v>295</v>
      </c>
      <c r="FT64" s="15">
        <v>422.80199999999996</v>
      </c>
      <c r="FU64" s="15">
        <v>75</v>
      </c>
      <c r="FV64" s="15">
        <v>25.018999999999998</v>
      </c>
      <c r="FW64" s="15">
        <v>411.98480000000001</v>
      </c>
      <c r="FX64" s="15">
        <v>326.21479999999997</v>
      </c>
      <c r="FY64" s="15">
        <v>228.40960000000001</v>
      </c>
      <c r="FZ64" s="15">
        <v>434.43959999999998</v>
      </c>
      <c r="GA64" s="15">
        <v>166.8</v>
      </c>
      <c r="GB64" s="15">
        <v>391.51800000000003</v>
      </c>
      <c r="GC64" s="15">
        <v>214.07040000000001</v>
      </c>
      <c r="GD64" s="15">
        <v>503.60079999999999</v>
      </c>
      <c r="GE64" s="15">
        <v>354.53960000000001</v>
      </c>
      <c r="GF64" s="15">
        <v>792.25120000000004</v>
      </c>
      <c r="GG64" s="15">
        <v>418.58800000000002</v>
      </c>
      <c r="GH64" s="15">
        <v>319.33199999999999</v>
      </c>
      <c r="GI64" s="15">
        <v>777.64519999999993</v>
      </c>
      <c r="GJ64" s="15">
        <v>245.26800000000003</v>
      </c>
      <c r="GK64" s="15">
        <v>245.12039999999999</v>
      </c>
      <c r="GL64" s="15">
        <v>303.64439999999996</v>
      </c>
      <c r="GM64" s="15">
        <v>145.55160000000001</v>
      </c>
      <c r="GN64" s="15">
        <v>300.03919999999999</v>
      </c>
      <c r="GO64" s="15">
        <v>386.274</v>
      </c>
      <c r="GP64" s="15">
        <v>270.43200000000002</v>
      </c>
      <c r="GQ64" s="15">
        <v>132.80000000000001</v>
      </c>
      <c r="GR64" s="15">
        <v>141.68</v>
      </c>
      <c r="GS64" s="15">
        <v>357.01279999999997</v>
      </c>
      <c r="GT64" s="15">
        <v>106.29220000000001</v>
      </c>
      <c r="GU64" s="15">
        <v>260.49119999999999</v>
      </c>
      <c r="GV64" s="15">
        <v>282.24</v>
      </c>
      <c r="GW64" s="15">
        <v>162.22800000000001</v>
      </c>
      <c r="GX64" s="15">
        <v>153.34</v>
      </c>
      <c r="GY64" s="15">
        <v>150.12635999999998</v>
      </c>
      <c r="GZ64" s="15">
        <v>203.39279999999999</v>
      </c>
      <c r="HA64" s="15">
        <v>194.1352</v>
      </c>
      <c r="HB64" s="15">
        <v>259.84960000000001</v>
      </c>
      <c r="HC64" s="15">
        <v>153.30240000000001</v>
      </c>
      <c r="HD64" s="15">
        <v>153.11279999999999</v>
      </c>
      <c r="HE64" s="15">
        <v>261.8</v>
      </c>
      <c r="HF64" s="15">
        <v>267.10599999999999</v>
      </c>
      <c r="HG64" s="15">
        <v>324.18519000000003</v>
      </c>
      <c r="HH64" s="15">
        <v>122.874</v>
      </c>
      <c r="HI64" s="15">
        <v>183.6482</v>
      </c>
      <c r="HJ64" s="15">
        <v>306.60839999999996</v>
      </c>
      <c r="HK64" s="15">
        <v>258.57400000000001</v>
      </c>
      <c r="HL64" s="15">
        <v>310.98760000000004</v>
      </c>
      <c r="HM64" s="15">
        <v>598.41719999999998</v>
      </c>
      <c r="HN64" s="15">
        <v>283.91399999999999</v>
      </c>
      <c r="HO64" s="15">
        <v>698.06020000000001</v>
      </c>
      <c r="HP64" s="15">
        <v>500.346</v>
      </c>
      <c r="HQ64" s="15">
        <v>300.36799999999999</v>
      </c>
      <c r="HR64" s="15">
        <v>199.57999999999998</v>
      </c>
      <c r="HS64" s="15">
        <v>286.74520000000001</v>
      </c>
      <c r="HT64" s="15">
        <v>564.47479999999996</v>
      </c>
      <c r="HU64" s="15">
        <v>269.32</v>
      </c>
      <c r="HV64" s="15">
        <v>587.12360000000001</v>
      </c>
      <c r="HW64" s="15">
        <v>361.05840000000001</v>
      </c>
      <c r="HX64" s="15">
        <v>460.83199999999999</v>
      </c>
      <c r="HY64" s="15">
        <v>574.40280000000007</v>
      </c>
      <c r="HZ64" s="15">
        <v>240.10640000000001</v>
      </c>
      <c r="IA64" s="15">
        <v>225.124</v>
      </c>
      <c r="IB64" s="15">
        <v>482.88200000000001</v>
      </c>
      <c r="IC64" s="15">
        <v>259.036</v>
      </c>
      <c r="ID64" s="15">
        <v>572.68799999999999</v>
      </c>
      <c r="IE64" s="15">
        <v>732.17399999999998</v>
      </c>
      <c r="IF64" s="15">
        <v>495.846</v>
      </c>
      <c r="IG64" s="15">
        <v>485.62880000000001</v>
      </c>
      <c r="IH64" s="15">
        <v>766.74040000000002</v>
      </c>
      <c r="II64" s="15">
        <v>298.88239999999996</v>
      </c>
      <c r="IJ64" s="15">
        <v>582.99119999999994</v>
      </c>
      <c r="IK64" s="15">
        <v>408.13400000000001</v>
      </c>
      <c r="IL64" s="15">
        <v>355.49080000000004</v>
      </c>
      <c r="IM64" s="15">
        <v>379.35180000000003</v>
      </c>
      <c r="IN64" s="15">
        <v>272.2688</v>
      </c>
      <c r="IO64" s="15">
        <v>393.81819999999999</v>
      </c>
      <c r="IP64" s="15">
        <v>300.12900000000002</v>
      </c>
      <c r="IQ64" s="15">
        <v>513.33439999999996</v>
      </c>
      <c r="IR64" s="15">
        <v>228.82400000000001</v>
      </c>
      <c r="IS64" s="15">
        <v>283.65999999999997</v>
      </c>
      <c r="IT64" s="15">
        <v>109.4316</v>
      </c>
      <c r="IU64" s="15">
        <v>245.16</v>
      </c>
      <c r="IV64" s="15">
        <v>184.95000000000002</v>
      </c>
      <c r="IW64" s="15">
        <v>160.548</v>
      </c>
      <c r="IX64" s="15">
        <v>333.70800000000003</v>
      </c>
      <c r="IY64" s="15">
        <v>515.31799999999998</v>
      </c>
      <c r="IZ64" s="15">
        <v>220.12699999999998</v>
      </c>
      <c r="JA64" s="15">
        <v>90.325999999999993</v>
      </c>
      <c r="JB64" s="15">
        <v>315.32</v>
      </c>
      <c r="JC64" s="15">
        <v>210.48</v>
      </c>
      <c r="JD64" s="15">
        <v>300.8</v>
      </c>
      <c r="JE64" s="15">
        <v>100</v>
      </c>
      <c r="JF64" s="15">
        <v>120.16</v>
      </c>
      <c r="JG64" s="15">
        <v>110.48</v>
      </c>
      <c r="JH64" s="15">
        <v>260.48</v>
      </c>
      <c r="JI64" s="15">
        <v>45.16</v>
      </c>
      <c r="JJ64" s="15">
        <v>420.96</v>
      </c>
      <c r="JK64" s="15">
        <v>40.32</v>
      </c>
      <c r="JL64" s="15">
        <v>75.013000000000005</v>
      </c>
      <c r="JM64" s="15">
        <v>44.739999999999995</v>
      </c>
      <c r="JN64" s="15">
        <v>250.01599999999999</v>
      </c>
      <c r="JO64" s="15">
        <v>195.178</v>
      </c>
      <c r="JP64" s="15">
        <v>295.16700000000003</v>
      </c>
      <c r="JQ64" s="15">
        <v>399.97</v>
      </c>
      <c r="JR64" s="15">
        <v>320.14300000000003</v>
      </c>
      <c r="JS64" s="15">
        <v>225.00200000000001</v>
      </c>
      <c r="JT64" s="15">
        <v>451.66800000000001</v>
      </c>
      <c r="JU64" s="15">
        <v>574.89599999999996</v>
      </c>
      <c r="JV64" s="15">
        <v>25</v>
      </c>
      <c r="JW64" s="15">
        <v>51.16</v>
      </c>
      <c r="JX64" s="15"/>
      <c r="JY64" s="15">
        <v>50</v>
      </c>
      <c r="JZ64" s="15"/>
      <c r="KA64" s="15">
        <v>149.989</v>
      </c>
      <c r="KB64" s="15">
        <v>175.005</v>
      </c>
      <c r="KC64" s="15">
        <v>125.02200000000001</v>
      </c>
      <c r="KD64" s="15">
        <v>156.48500000000001</v>
      </c>
      <c r="KE64" s="15">
        <v>125.021</v>
      </c>
      <c r="KF64" s="15">
        <v>200.023</v>
      </c>
      <c r="KG64" s="15">
        <v>75.027000000000001</v>
      </c>
      <c r="KH64" s="15">
        <v>50.018999999999998</v>
      </c>
      <c r="KI64" s="15">
        <v>150.072</v>
      </c>
      <c r="KJ64" s="15">
        <v>150.05500000000001</v>
      </c>
      <c r="KK64" s="15">
        <v>99.998000000000005</v>
      </c>
      <c r="KL64" s="15">
        <v>141.018</v>
      </c>
      <c r="KM64" s="15">
        <v>50.030999999999999</v>
      </c>
      <c r="KN64" s="15">
        <v>50.010999999999996</v>
      </c>
      <c r="KO64" s="15">
        <v>150.03300000000002</v>
      </c>
      <c r="KP64" s="15">
        <v>75.016999999999996</v>
      </c>
      <c r="KQ64" s="15">
        <v>50.024000000000001</v>
      </c>
      <c r="KR64" s="15">
        <v>200.04</v>
      </c>
      <c r="KS64" s="15">
        <v>124.992</v>
      </c>
      <c r="KT64" s="15">
        <f>VLOOKUP(B64,'[1]Tablas coyuntura'!$A$84:$M$161,11,FALSE)</f>
        <v>25.015000000000001</v>
      </c>
      <c r="KU64" s="15">
        <v>50.006</v>
      </c>
      <c r="KV64" s="15">
        <v>100.02200000000001</v>
      </c>
      <c r="KW64" s="15">
        <v>175.04400000000001</v>
      </c>
      <c r="KX64" s="15">
        <v>75.001289999999997</v>
      </c>
      <c r="KY64" s="15">
        <v>150.02342000000002</v>
      </c>
      <c r="KZ64" s="15">
        <v>50.01802</v>
      </c>
      <c r="LA64" s="15">
        <v>125.04072000000001</v>
      </c>
      <c r="LB64" s="15">
        <v>100.00273</v>
      </c>
      <c r="LC64" s="15">
        <v>125.00555</v>
      </c>
      <c r="LD64" s="15">
        <v>250.04301999999998</v>
      </c>
      <c r="LE64" s="15">
        <v>280.98561999999998</v>
      </c>
      <c r="LF64" s="15">
        <v>399.98489000000001</v>
      </c>
      <c r="LG64" s="15">
        <v>375.05209000000002</v>
      </c>
      <c r="LH64" s="15">
        <v>50</v>
      </c>
      <c r="LI64" s="15">
        <v>178.14803000000001</v>
      </c>
      <c r="LJ64" s="15">
        <v>350.04749000000004</v>
      </c>
      <c r="LK64" s="15">
        <v>225.07634999999999</v>
      </c>
      <c r="LL64" s="15">
        <v>121.28488</v>
      </c>
      <c r="LM64" s="15">
        <v>49.990009999999998</v>
      </c>
      <c r="LN64" s="15">
        <v>24.969200000000001</v>
      </c>
      <c r="LO64" s="15">
        <v>224.98498000000001</v>
      </c>
      <c r="LP64" s="15">
        <v>75.015690000000006</v>
      </c>
      <c r="LQ64" s="15">
        <v>175.01230000000001</v>
      </c>
      <c r="LR64" s="15">
        <v>350.08177000000001</v>
      </c>
      <c r="LS64" s="15">
        <v>349.98847999999998</v>
      </c>
      <c r="LT64" s="15">
        <v>175.0266</v>
      </c>
      <c r="LU64" s="15">
        <v>200.03262000000001</v>
      </c>
      <c r="LV64" s="15">
        <v>700.05038000000002</v>
      </c>
      <c r="LW64" s="15">
        <v>525.0501999999999</v>
      </c>
      <c r="LX64" s="15">
        <v>175.05794</v>
      </c>
      <c r="LY64" s="15">
        <v>174.96460999999999</v>
      </c>
      <c r="LZ64" s="15">
        <v>125.0018</v>
      </c>
      <c r="MA64" s="15"/>
      <c r="MB64" s="15">
        <v>274.98946000000001</v>
      </c>
      <c r="MC64" s="15">
        <v>300.00635</v>
      </c>
      <c r="MD64" s="15">
        <v>200.05234000000002</v>
      </c>
      <c r="ME64" s="15">
        <v>200.81539000000001</v>
      </c>
      <c r="MF64" s="15">
        <v>324.96386999999999</v>
      </c>
      <c r="MG64" s="15">
        <v>100.04279</v>
      </c>
      <c r="MH64" s="15">
        <v>450.01078000000001</v>
      </c>
      <c r="MI64" s="15">
        <v>375.00569000000002</v>
      </c>
      <c r="MJ64" s="15">
        <v>125.00223999999999</v>
      </c>
      <c r="MK64" s="15">
        <v>352.01258000000001</v>
      </c>
      <c r="ML64" s="15">
        <v>450.02954</v>
      </c>
      <c r="MM64" s="15">
        <v>300.26791000000003</v>
      </c>
      <c r="MN64" s="15">
        <v>199.96615</v>
      </c>
      <c r="MO64" s="15">
        <v>475.13264000000004</v>
      </c>
      <c r="MP64" s="15">
        <v>100</v>
      </c>
      <c r="MQ64" s="15">
        <v>424.94692999999995</v>
      </c>
      <c r="MR64" s="15">
        <v>480.68764999999996</v>
      </c>
      <c r="MS64" s="15">
        <v>570.10294999999996</v>
      </c>
      <c r="MT64" s="15">
        <v>399.02165000000002</v>
      </c>
      <c r="MU64" s="15">
        <v>620.18438000000003</v>
      </c>
      <c r="MV64" s="15">
        <v>245.2</v>
      </c>
      <c r="MW64" s="15">
        <v>335.51221999999996</v>
      </c>
      <c r="MX64" s="15">
        <v>245.02115000000001</v>
      </c>
      <c r="MY64" s="15">
        <v>444.00905999999998</v>
      </c>
      <c r="MZ64" s="15">
        <v>325.03277000000003</v>
      </c>
      <c r="NA64" s="15">
        <v>346.04471999999998</v>
      </c>
      <c r="NB64" s="15">
        <v>373.96544</v>
      </c>
      <c r="NC64" s="15">
        <v>1053.37336</v>
      </c>
      <c r="ND64" s="50">
        <v>145.56</v>
      </c>
      <c r="NE64" s="15">
        <v>649.7962</v>
      </c>
      <c r="NF64" s="15">
        <v>450.69133999999997</v>
      </c>
      <c r="NG64" s="15">
        <v>600.33513000000005</v>
      </c>
      <c r="NH64" s="15">
        <v>600.33513000000005</v>
      </c>
      <c r="NI64" s="15">
        <v>700.42417</v>
      </c>
      <c r="NJ64" s="15">
        <v>1147.5024599999999</v>
      </c>
      <c r="NK64" s="15">
        <v>474.93723</v>
      </c>
      <c r="NL64" s="15">
        <v>399.98993999999999</v>
      </c>
      <c r="NM64" s="15">
        <v>499.94087000000002</v>
      </c>
      <c r="NN64" s="15">
        <v>643.43193999999994</v>
      </c>
      <c r="NO64" s="15">
        <v>493.46559000000002</v>
      </c>
      <c r="NP64" s="50">
        <v>650.00175000000002</v>
      </c>
      <c r="NQ64" s="56">
        <v>402.96418</v>
      </c>
      <c r="NR64" s="15">
        <v>1399.7552000000001</v>
      </c>
      <c r="NS64" s="15">
        <v>1193.9695099999999</v>
      </c>
      <c r="NT64" s="15">
        <v>391.51559999999995</v>
      </c>
      <c r="NU64" s="15">
        <v>424.90207999999996</v>
      </c>
      <c r="NV64" s="15">
        <v>475.02515999999997</v>
      </c>
      <c r="NW64" s="15">
        <v>218.44098</v>
      </c>
      <c r="NX64" s="15">
        <v>343.83606999999995</v>
      </c>
      <c r="NY64" s="15">
        <v>524.94784000000004</v>
      </c>
      <c r="NZ64" s="15">
        <v>545.00148000000002</v>
      </c>
      <c r="OA64" s="15">
        <v>574.97978000000001</v>
      </c>
      <c r="OB64" s="57">
        <v>820.93205999999998</v>
      </c>
      <c r="OC64" s="56">
        <v>711.55319999999995</v>
      </c>
      <c r="OD64" s="15">
        <v>707.93673999999987</v>
      </c>
      <c r="OE64" s="15">
        <v>681.75003000000004</v>
      </c>
      <c r="OF64" s="15">
        <v>271.97307000000001</v>
      </c>
      <c r="OG64" s="57">
        <v>1000.49744</v>
      </c>
    </row>
    <row r="65" spans="2:397" x14ac:dyDescent="0.3">
      <c r="B65" s="20" t="s">
        <v>15</v>
      </c>
      <c r="C65" s="15"/>
      <c r="D65" s="15"/>
      <c r="E65" s="15">
        <v>2000</v>
      </c>
      <c r="F65" s="15">
        <v>1000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>
        <v>3000</v>
      </c>
      <c r="CQ65" s="15"/>
      <c r="CR65" s="15"/>
      <c r="CS65" s="15"/>
      <c r="CT65" s="15"/>
      <c r="CU65" s="15"/>
      <c r="CV65" s="15"/>
      <c r="CW65" s="15"/>
      <c r="CX65" s="15"/>
      <c r="CY65" s="15"/>
      <c r="CZ65" s="15">
        <v>1000</v>
      </c>
      <c r="DA65" s="15">
        <v>55.44</v>
      </c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>
        <v>1300</v>
      </c>
      <c r="DM65" s="15">
        <v>3462.2</v>
      </c>
      <c r="DN65" s="15">
        <v>459.7</v>
      </c>
      <c r="DO65" s="15">
        <v>548.6</v>
      </c>
      <c r="DP65" s="15"/>
      <c r="DQ65" s="15">
        <v>301.56</v>
      </c>
      <c r="DR65" s="15">
        <v>41.603400000000001</v>
      </c>
      <c r="DS65" s="15">
        <v>93.6</v>
      </c>
      <c r="DT65" s="15">
        <v>311.95999999999998</v>
      </c>
      <c r="DU65" s="15">
        <v>93.6</v>
      </c>
      <c r="DV65" s="15">
        <v>732.36</v>
      </c>
      <c r="DW65" s="15">
        <v>1018.26</v>
      </c>
      <c r="DX65" s="15">
        <v>497.18</v>
      </c>
      <c r="DY65" s="15">
        <v>4569.1720000000005</v>
      </c>
      <c r="DZ65" s="15">
        <v>4798.4799999999996</v>
      </c>
      <c r="EA65" s="15">
        <v>920.88</v>
      </c>
      <c r="EB65" s="15">
        <v>338.4</v>
      </c>
      <c r="EC65" s="15">
        <v>240.816</v>
      </c>
      <c r="ED65" s="15">
        <v>381.21600000000001</v>
      </c>
      <c r="EE65" s="15">
        <v>636.9</v>
      </c>
      <c r="EF65" s="15">
        <v>1969.644</v>
      </c>
      <c r="EG65" s="15">
        <v>4117.652</v>
      </c>
      <c r="EH65" s="15">
        <v>2772.8519999999999</v>
      </c>
      <c r="EI65" s="15">
        <v>2603.6680000000001</v>
      </c>
      <c r="EJ65" s="15">
        <v>3351.2559999999999</v>
      </c>
      <c r="EK65" s="15">
        <v>3406.5906599999998</v>
      </c>
      <c r="EL65" s="15">
        <v>3219.6239999999998</v>
      </c>
      <c r="EM65" s="15">
        <v>1734.808</v>
      </c>
      <c r="EN65" s="15">
        <v>1672.65633</v>
      </c>
      <c r="EO65" s="15">
        <v>1752.7</v>
      </c>
      <c r="EP65" s="15">
        <v>998.29200000000003</v>
      </c>
      <c r="EQ65" s="15">
        <v>1061.0999999999999</v>
      </c>
      <c r="ER65" s="15">
        <v>1583.904</v>
      </c>
      <c r="ES65" s="15">
        <v>2433.0639999999999</v>
      </c>
      <c r="ET65" s="15">
        <v>2497.0239999999999</v>
      </c>
      <c r="EU65" s="15">
        <v>4344.6000000000004</v>
      </c>
      <c r="EV65" s="15">
        <v>3047.5</v>
      </c>
      <c r="EW65" s="15">
        <v>5269.4</v>
      </c>
      <c r="EX65" s="15">
        <v>3797.596</v>
      </c>
      <c r="EY65" s="15">
        <v>3461.7159999999999</v>
      </c>
      <c r="EZ65" s="15">
        <v>4232.0119999999997</v>
      </c>
      <c r="FA65" s="15">
        <v>4191.9000000000005</v>
      </c>
      <c r="FB65" s="15">
        <v>5151.2160000000003</v>
      </c>
      <c r="FC65" s="15">
        <v>5930.98</v>
      </c>
      <c r="FD65" s="15">
        <v>4627.1280000000006</v>
      </c>
      <c r="FE65" s="15">
        <v>4699.7919999999995</v>
      </c>
      <c r="FF65" s="15">
        <v>5193.0879999999997</v>
      </c>
      <c r="FG65" s="15">
        <v>5426.9747200000002</v>
      </c>
      <c r="FH65" s="15">
        <v>4537.5463300000001</v>
      </c>
      <c r="FI65" s="15">
        <v>5025.8639999999996</v>
      </c>
      <c r="FJ65" s="15">
        <v>3180.7248999999997</v>
      </c>
      <c r="FK65" s="15">
        <v>2955.4861000000001</v>
      </c>
      <c r="FL65" s="15">
        <v>2597.3034999999995</v>
      </c>
      <c r="FM65" s="15">
        <v>3023.7240000000002</v>
      </c>
      <c r="FN65" s="15">
        <v>2716.7639900000004</v>
      </c>
      <c r="FO65" s="15">
        <v>3738.8440000000001</v>
      </c>
      <c r="FP65" s="15">
        <v>2915.8999999999996</v>
      </c>
      <c r="FQ65" s="15">
        <v>3153.5</v>
      </c>
      <c r="FR65" s="15">
        <v>3609.5520000000001</v>
      </c>
      <c r="FS65" s="15">
        <v>4586.5359999999991</v>
      </c>
      <c r="FT65" s="15">
        <v>5904.86</v>
      </c>
      <c r="FU65" s="15">
        <v>3029.8960000000002</v>
      </c>
      <c r="FV65" s="15">
        <v>4604.8320000000003</v>
      </c>
      <c r="FW65" s="15">
        <v>3568.2</v>
      </c>
      <c r="FX65" s="15">
        <v>2916.3560000000002</v>
      </c>
      <c r="FY65" s="15">
        <v>4124.4399999999996</v>
      </c>
      <c r="FZ65" s="15">
        <v>3087.88</v>
      </c>
      <c r="GA65" s="15">
        <v>3893.21</v>
      </c>
      <c r="GB65" s="15">
        <v>2125.8000000000002</v>
      </c>
      <c r="GC65" s="15">
        <v>3435.6840000000002</v>
      </c>
      <c r="GD65" s="15">
        <v>5330.1360000000004</v>
      </c>
      <c r="GE65" s="15">
        <v>5384.84</v>
      </c>
      <c r="GF65" s="15">
        <v>6286.1509999999998</v>
      </c>
      <c r="GG65" s="15">
        <v>4831.5990000000002</v>
      </c>
      <c r="GH65" s="15">
        <v>4571.4880000000003</v>
      </c>
      <c r="GI65" s="15">
        <v>4214.1689999999999</v>
      </c>
      <c r="GJ65" s="15">
        <v>1473</v>
      </c>
      <c r="GK65" s="15">
        <v>1705.3519999999999</v>
      </c>
      <c r="GL65" s="15">
        <v>567.08799999999997</v>
      </c>
      <c r="GM65" s="15">
        <v>928</v>
      </c>
      <c r="GN65" s="15">
        <v>375</v>
      </c>
      <c r="GO65" s="15">
        <v>2673.08</v>
      </c>
      <c r="GP65" s="15">
        <v>3561.9500000000003</v>
      </c>
      <c r="GQ65" s="15">
        <v>790</v>
      </c>
      <c r="GR65" s="15">
        <v>2107.6</v>
      </c>
      <c r="GS65" s="15">
        <v>4095.1239999999998</v>
      </c>
      <c r="GT65" s="15">
        <v>1084.5999999999999</v>
      </c>
      <c r="GU65" s="15">
        <v>1309.7199999999998</v>
      </c>
      <c r="GV65" s="15">
        <v>1060.732</v>
      </c>
      <c r="GW65" s="15">
        <v>278.02300000000002</v>
      </c>
      <c r="GX65" s="15">
        <v>606.01199999999994</v>
      </c>
      <c r="GY65" s="15">
        <v>765.59999999999991</v>
      </c>
      <c r="GZ65" s="15">
        <v>912.56</v>
      </c>
      <c r="HA65" s="15">
        <v>50</v>
      </c>
      <c r="HB65" s="15">
        <v>747.2</v>
      </c>
      <c r="HC65" s="15">
        <v>1644.2</v>
      </c>
      <c r="HD65" s="15">
        <v>1562.008</v>
      </c>
      <c r="HE65" s="15">
        <v>3082.4080000000004</v>
      </c>
      <c r="HF65" s="15">
        <v>5222</v>
      </c>
      <c r="HG65" s="15">
        <v>4420.3919999999998</v>
      </c>
      <c r="HH65" s="15">
        <v>2980.32</v>
      </c>
      <c r="HI65" s="15">
        <v>5629.6859999999997</v>
      </c>
      <c r="HJ65" s="15">
        <v>3518.9110000000001</v>
      </c>
      <c r="HK65" s="15">
        <v>3086.308</v>
      </c>
      <c r="HL65" s="15">
        <v>4697.0959999999995</v>
      </c>
      <c r="HM65" s="15">
        <v>2862.4080000000004</v>
      </c>
      <c r="HN65" s="15">
        <v>2408.4719999999998</v>
      </c>
      <c r="HO65" s="15">
        <v>3120.7759999999998</v>
      </c>
      <c r="HP65" s="15">
        <v>3458.1880000000001</v>
      </c>
      <c r="HQ65" s="15">
        <v>2232.6000000000004</v>
      </c>
      <c r="HR65" s="15">
        <v>1602.8943999999999</v>
      </c>
      <c r="HS65" s="15">
        <v>1273.02</v>
      </c>
      <c r="HT65" s="15">
        <v>1253.3624</v>
      </c>
      <c r="HU65" s="15">
        <v>897.36</v>
      </c>
      <c r="HV65" s="15">
        <v>342.12</v>
      </c>
      <c r="HW65" s="15">
        <v>1426.6320000000001</v>
      </c>
      <c r="HX65" s="15">
        <v>1993.12</v>
      </c>
      <c r="HY65" s="15">
        <v>2649.5080000000003</v>
      </c>
      <c r="HZ65" s="15">
        <v>8251.9719999999998</v>
      </c>
      <c r="IA65" s="15">
        <v>4099.72</v>
      </c>
      <c r="IB65" s="15">
        <v>4297.99</v>
      </c>
      <c r="IC65" s="15">
        <v>6588.9880000000003</v>
      </c>
      <c r="ID65" s="15">
        <v>3482.04</v>
      </c>
      <c r="IE65" s="15">
        <v>2302.2960000000003</v>
      </c>
      <c r="IF65" s="15">
        <v>2280.4</v>
      </c>
      <c r="IG65" s="15">
        <v>3339.38</v>
      </c>
      <c r="IH65" s="15">
        <v>4634.26</v>
      </c>
      <c r="II65" s="15">
        <v>2483.34</v>
      </c>
      <c r="IJ65" s="15">
        <v>4539.16</v>
      </c>
      <c r="IK65" s="15">
        <v>6076.5920000000006</v>
      </c>
      <c r="IL65" s="15">
        <v>8290.48</v>
      </c>
      <c r="IM65" s="15">
        <v>6533.68</v>
      </c>
      <c r="IN65" s="15">
        <v>2546.2600000000002</v>
      </c>
      <c r="IO65" s="15">
        <v>2095.2400000000002</v>
      </c>
      <c r="IP65" s="15">
        <v>4628.84</v>
      </c>
      <c r="IQ65" s="15">
        <v>6519.3559999999998</v>
      </c>
      <c r="IR65" s="15">
        <v>3846.12</v>
      </c>
      <c r="IS65" s="15">
        <v>1929.36</v>
      </c>
      <c r="IT65" s="15">
        <v>2458.7200000000003</v>
      </c>
      <c r="IU65" s="15">
        <v>5736</v>
      </c>
      <c r="IV65" s="15">
        <v>5527.12</v>
      </c>
      <c r="IW65" s="15">
        <v>5801.6</v>
      </c>
      <c r="IX65" s="15">
        <v>3084.0032000000001</v>
      </c>
      <c r="IY65" s="15">
        <v>5090.05</v>
      </c>
      <c r="IZ65" s="15">
        <v>4466.2</v>
      </c>
      <c r="JA65" s="15">
        <v>3330.52</v>
      </c>
      <c r="JB65" s="15">
        <v>1149.5999999999999</v>
      </c>
      <c r="JC65" s="15">
        <v>1901.4</v>
      </c>
      <c r="JD65" s="15">
        <v>688.2</v>
      </c>
      <c r="JE65" s="15">
        <v>2735.6</v>
      </c>
      <c r="JF65" s="15">
        <v>2595.8000000000002</v>
      </c>
      <c r="JG65" s="15">
        <v>5229.6000000000004</v>
      </c>
      <c r="JH65" s="15">
        <v>6934.4</v>
      </c>
      <c r="JI65" s="15">
        <v>8101.4750000000004</v>
      </c>
      <c r="JJ65" s="15">
        <v>5141.8</v>
      </c>
      <c r="JK65" s="15">
        <v>8918.4</v>
      </c>
      <c r="JL65" s="15">
        <v>10191.043000000001</v>
      </c>
      <c r="JM65" s="15">
        <v>5712.8</v>
      </c>
      <c r="JN65" s="15">
        <v>7992.4</v>
      </c>
      <c r="JO65" s="15">
        <v>3307.6</v>
      </c>
      <c r="JP65" s="15">
        <v>4980.9600000000009</v>
      </c>
      <c r="JQ65" s="15">
        <v>5603.6</v>
      </c>
      <c r="JR65" s="15">
        <v>2984.4</v>
      </c>
      <c r="JS65" s="15">
        <v>3819.16</v>
      </c>
      <c r="JT65" s="15">
        <v>5350.5099999999993</v>
      </c>
      <c r="JU65" s="15">
        <v>1089</v>
      </c>
      <c r="JV65" s="15">
        <v>1540.8680000000002</v>
      </c>
      <c r="JW65" s="15">
        <v>1488.1120000000001</v>
      </c>
      <c r="JX65" s="15">
        <v>1650.768</v>
      </c>
      <c r="JY65" s="15">
        <v>1493.8679999999999</v>
      </c>
      <c r="JZ65" s="15">
        <v>1382.2</v>
      </c>
      <c r="KA65" s="15">
        <v>4042.2</v>
      </c>
      <c r="KB65" s="15">
        <v>3516.13</v>
      </c>
      <c r="KC65" s="15">
        <v>1706.9660000000001</v>
      </c>
      <c r="KD65" s="15">
        <v>1004.3199999999999</v>
      </c>
      <c r="KE65" s="15">
        <v>1559.2</v>
      </c>
      <c r="KF65" s="15">
        <v>1354</v>
      </c>
      <c r="KG65" s="15">
        <v>400</v>
      </c>
      <c r="KH65" s="15">
        <v>2475</v>
      </c>
      <c r="KI65" s="15">
        <v>3552.8</v>
      </c>
      <c r="KJ65" s="15">
        <v>9025</v>
      </c>
      <c r="KK65" s="15">
        <v>5274.9960000000001</v>
      </c>
      <c r="KL65" s="15">
        <v>2151.6</v>
      </c>
      <c r="KM65" s="15">
        <v>3207.7</v>
      </c>
      <c r="KN65" s="15">
        <v>1308</v>
      </c>
      <c r="KO65" s="15">
        <v>1763.6</v>
      </c>
      <c r="KP65" s="15">
        <v>1558</v>
      </c>
      <c r="KQ65" s="15">
        <v>3114</v>
      </c>
      <c r="KR65" s="15">
        <v>1254.8</v>
      </c>
      <c r="KS65" s="15">
        <v>751.2</v>
      </c>
      <c r="KT65" s="15">
        <f>VLOOKUP(B65,'[1]Tablas coyuntura'!$A$84:$M$161,11,FALSE)</f>
        <v>2064</v>
      </c>
      <c r="KU65" s="15">
        <v>3330.2</v>
      </c>
      <c r="KV65" s="15">
        <v>3739.4070000000002</v>
      </c>
      <c r="KW65" s="15">
        <v>2482</v>
      </c>
      <c r="KX65" s="15">
        <v>2715.8</v>
      </c>
      <c r="KY65" s="15">
        <v>954</v>
      </c>
      <c r="KZ65" s="15">
        <v>276.60000000000002</v>
      </c>
      <c r="LA65" s="15">
        <v>50</v>
      </c>
      <c r="LB65" s="15">
        <v>500</v>
      </c>
      <c r="LC65" s="15">
        <v>200.4</v>
      </c>
      <c r="LD65" s="15">
        <v>900</v>
      </c>
      <c r="LE65" s="15">
        <v>3875.8</v>
      </c>
      <c r="LF65" s="15">
        <v>5375</v>
      </c>
      <c r="LG65" s="15">
        <v>4550.2</v>
      </c>
      <c r="LH65" s="15">
        <v>3025</v>
      </c>
      <c r="LI65" s="15">
        <v>3100</v>
      </c>
      <c r="LJ65" s="15">
        <v>4155.6000000000004</v>
      </c>
      <c r="LK65" s="15">
        <v>4254.8</v>
      </c>
      <c r="LL65" s="15">
        <v>3451.8</v>
      </c>
      <c r="LM65" s="15">
        <v>7635.4</v>
      </c>
      <c r="LN65" s="15">
        <v>3415</v>
      </c>
      <c r="LO65" s="15">
        <v>5801.2</v>
      </c>
      <c r="LP65" s="15">
        <v>5175</v>
      </c>
      <c r="LQ65" s="15">
        <v>3250</v>
      </c>
      <c r="LR65" s="15">
        <v>8175</v>
      </c>
      <c r="LS65" s="15">
        <v>13400</v>
      </c>
      <c r="LT65" s="15">
        <v>8398.5</v>
      </c>
      <c r="LU65" s="15">
        <v>2800</v>
      </c>
      <c r="LV65" s="15">
        <v>3250</v>
      </c>
      <c r="LW65" s="15">
        <v>975</v>
      </c>
      <c r="LX65" s="15">
        <v>600</v>
      </c>
      <c r="LY65" s="15">
        <v>50</v>
      </c>
      <c r="LZ65" s="15">
        <v>50</v>
      </c>
      <c r="MA65" s="15">
        <v>3674.6</v>
      </c>
      <c r="MB65" s="15">
        <v>3367.8</v>
      </c>
      <c r="MC65" s="15">
        <v>4196</v>
      </c>
      <c r="MD65" s="15">
        <v>9275.7999999999993</v>
      </c>
      <c r="ME65" s="15">
        <v>12746.8</v>
      </c>
      <c r="MF65" s="15">
        <v>13013.2</v>
      </c>
      <c r="MG65" s="15">
        <v>7811</v>
      </c>
      <c r="MH65" s="15">
        <v>6434.75</v>
      </c>
      <c r="MI65" s="15">
        <v>5752.6</v>
      </c>
      <c r="MJ65" s="15">
        <v>2519.8000000000002</v>
      </c>
      <c r="MK65" s="15">
        <v>3208.8</v>
      </c>
      <c r="ML65" s="15">
        <v>4578.75</v>
      </c>
      <c r="MM65" s="15">
        <v>10072</v>
      </c>
      <c r="MN65" s="15">
        <v>7366.8</v>
      </c>
      <c r="MO65" s="15">
        <v>6971.4</v>
      </c>
      <c r="MP65" s="15">
        <v>4519.0797900000007</v>
      </c>
      <c r="MQ65" s="15">
        <v>10055.549999999999</v>
      </c>
      <c r="MR65" s="15">
        <v>3443.2</v>
      </c>
      <c r="MS65" s="15">
        <v>12194.16</v>
      </c>
      <c r="MT65" s="15">
        <v>6205.4750000000004</v>
      </c>
      <c r="MU65" s="15">
        <v>9366.9581899999994</v>
      </c>
      <c r="MV65" s="15">
        <v>4029.24</v>
      </c>
      <c r="MW65" s="15">
        <v>9775.9844600000015</v>
      </c>
      <c r="MX65" s="15">
        <v>2200</v>
      </c>
      <c r="MY65" s="15">
        <v>11201.6</v>
      </c>
      <c r="MZ65" s="15">
        <v>7353.64</v>
      </c>
      <c r="NA65" s="15">
        <v>8137.5955400000003</v>
      </c>
      <c r="NB65" s="15">
        <v>10415.6</v>
      </c>
      <c r="NC65" s="15">
        <v>13546.52</v>
      </c>
      <c r="ND65" s="50">
        <v>11992.8</v>
      </c>
      <c r="NE65" s="15">
        <v>13235.41754</v>
      </c>
      <c r="NF65" s="15">
        <v>10801.816500000001</v>
      </c>
      <c r="NG65" s="15">
        <v>10008.799999999999</v>
      </c>
      <c r="NH65" s="15">
        <v>10008.799999999999</v>
      </c>
      <c r="NI65" s="15">
        <v>8967</v>
      </c>
      <c r="NJ65" s="15">
        <v>6072.6</v>
      </c>
      <c r="NK65" s="15">
        <v>5488.2773200000001</v>
      </c>
      <c r="NL65" s="15">
        <v>1230</v>
      </c>
      <c r="NM65" s="15">
        <v>3174.8208800000002</v>
      </c>
      <c r="NN65" s="15">
        <v>9641.2000000000007</v>
      </c>
      <c r="NO65" s="15">
        <v>6607.3950700000005</v>
      </c>
      <c r="NP65" s="50">
        <v>6466.8</v>
      </c>
      <c r="NQ65" s="56">
        <v>5763.625</v>
      </c>
      <c r="NR65" s="15">
        <v>3420</v>
      </c>
      <c r="NS65" s="15">
        <v>2502.1999999999998</v>
      </c>
      <c r="NT65" s="15">
        <v>482.35</v>
      </c>
      <c r="NU65" s="15">
        <v>350</v>
      </c>
      <c r="NV65" s="15">
        <v>166.68</v>
      </c>
      <c r="NW65" s="15">
        <v>1262.8</v>
      </c>
      <c r="NX65" s="15">
        <v>1225</v>
      </c>
      <c r="NY65" s="15">
        <v>1250.4000000000001</v>
      </c>
      <c r="NZ65" s="15">
        <v>625</v>
      </c>
      <c r="OA65" s="15">
        <v>1198.5999999999999</v>
      </c>
      <c r="OB65" s="57">
        <v>2479</v>
      </c>
      <c r="OC65" s="56">
        <v>7163.36</v>
      </c>
      <c r="OD65" s="15">
        <v>7618.64</v>
      </c>
      <c r="OE65" s="15">
        <v>3421.16</v>
      </c>
      <c r="OF65" s="15">
        <v>4394.4400000000005</v>
      </c>
      <c r="OG65" s="57">
        <v>586.96</v>
      </c>
    </row>
    <row r="66" spans="2:397" x14ac:dyDescent="0.3">
      <c r="B66" s="20" t="s">
        <v>16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>
        <v>0.15</v>
      </c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>
        <v>15</v>
      </c>
      <c r="FA66" s="15"/>
      <c r="FB66" s="15"/>
      <c r="FC66" s="15"/>
      <c r="FD66" s="15">
        <v>15</v>
      </c>
      <c r="FE66" s="15">
        <v>15</v>
      </c>
      <c r="FF66" s="15"/>
      <c r="FG66" s="15">
        <v>29.875</v>
      </c>
      <c r="FH66" s="15">
        <v>14.625</v>
      </c>
      <c r="FI66" s="15"/>
      <c r="FJ66" s="15">
        <v>16</v>
      </c>
      <c r="FK66" s="15">
        <v>14.875</v>
      </c>
      <c r="FL66" s="15">
        <v>14.5</v>
      </c>
      <c r="FM66" s="15"/>
      <c r="FN66" s="15"/>
      <c r="FO66" s="15">
        <v>14.5</v>
      </c>
      <c r="FP66" s="15"/>
      <c r="FQ66" s="15"/>
      <c r="FR66" s="15"/>
      <c r="FS66" s="15"/>
      <c r="FT66" s="15">
        <v>14.65</v>
      </c>
      <c r="FU66" s="15"/>
      <c r="FV66" s="15"/>
      <c r="FW66" s="15"/>
      <c r="FX66" s="15"/>
      <c r="FY66" s="15"/>
      <c r="FZ66" s="15"/>
      <c r="GA66" s="15"/>
      <c r="GB66" s="15"/>
      <c r="GC66" s="15">
        <v>14.95</v>
      </c>
      <c r="GD66" s="15">
        <v>15</v>
      </c>
      <c r="GE66" s="15"/>
      <c r="GF66" s="15">
        <v>25</v>
      </c>
      <c r="GG66" s="15"/>
      <c r="GH66" s="15">
        <v>33.352000000000004</v>
      </c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>
        <v>8.3520000000000003</v>
      </c>
      <c r="GV66" s="15"/>
      <c r="GW66" s="15"/>
      <c r="GX66" s="15"/>
      <c r="GY66" s="15"/>
      <c r="GZ66" s="15"/>
      <c r="HA66" s="15"/>
      <c r="HB66" s="15">
        <v>8.34</v>
      </c>
      <c r="HC66" s="15"/>
      <c r="HD66" s="15"/>
      <c r="HE66" s="15"/>
      <c r="HF66" s="15"/>
      <c r="HG66" s="15"/>
      <c r="HH66" s="15"/>
      <c r="HI66" s="15">
        <v>8.3520000000000003</v>
      </c>
      <c r="HJ66" s="15"/>
      <c r="HK66" s="15"/>
      <c r="HL66" s="15"/>
      <c r="HM66" s="15">
        <v>8.3520000000000003</v>
      </c>
      <c r="HN66" s="15"/>
      <c r="HO66" s="15"/>
      <c r="HP66" s="15">
        <v>58.352000000000004</v>
      </c>
      <c r="HQ66" s="15"/>
      <c r="HR66" s="15"/>
      <c r="HS66" s="15"/>
      <c r="HT66" s="15">
        <v>8.3520000000000003</v>
      </c>
      <c r="HU66" s="15"/>
      <c r="HV66" s="15"/>
      <c r="HW66" s="15"/>
      <c r="HX66" s="15">
        <v>33.352000000000004</v>
      </c>
      <c r="HY66" s="15"/>
      <c r="HZ66" s="15"/>
      <c r="IA66" s="15"/>
      <c r="IB66" s="15">
        <v>8.3520000000000003</v>
      </c>
      <c r="IC66" s="15"/>
      <c r="ID66" s="15"/>
      <c r="IE66" s="15"/>
      <c r="IF66" s="15"/>
      <c r="IG66" s="15"/>
      <c r="IH66" s="15">
        <v>8.3520000000000003</v>
      </c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>
        <v>25</v>
      </c>
      <c r="IX66" s="15"/>
      <c r="IY66" s="15">
        <v>24.986000000000001</v>
      </c>
      <c r="IZ66" s="15">
        <v>49.012</v>
      </c>
      <c r="JA66" s="15"/>
      <c r="JB66" s="15"/>
      <c r="JC66" s="15">
        <v>25.003</v>
      </c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>
        <v>24.998999999999999</v>
      </c>
      <c r="KB66" s="15">
        <v>25.007999999999999</v>
      </c>
      <c r="KC66" s="15"/>
      <c r="KD66" s="15">
        <v>25.001999999999999</v>
      </c>
      <c r="KE66" s="15"/>
      <c r="KF66" s="15"/>
      <c r="KG66" s="15"/>
      <c r="KH66" s="15"/>
      <c r="KI66" s="15">
        <v>24.995999999999999</v>
      </c>
      <c r="KJ66" s="15">
        <v>25.016999999999999</v>
      </c>
      <c r="KK66" s="15"/>
      <c r="KL66" s="15"/>
      <c r="KM66" s="15">
        <v>25.013999999999999</v>
      </c>
      <c r="KN66" s="15">
        <v>25.018999999999998</v>
      </c>
      <c r="KO66" s="15"/>
      <c r="KP66" s="15"/>
      <c r="KQ66" s="15"/>
      <c r="KR66" s="15">
        <v>24.991</v>
      </c>
      <c r="KS66" s="15">
        <v>26.1</v>
      </c>
      <c r="KT66" s="15"/>
      <c r="KU66" s="15">
        <v>25.007999999999999</v>
      </c>
      <c r="KV66" s="15"/>
      <c r="KW66" s="15"/>
      <c r="KX66" s="15">
        <v>25</v>
      </c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>
        <v>24.99081</v>
      </c>
      <c r="LJ66" s="15">
        <v>25.000820000000001</v>
      </c>
      <c r="LK66" s="15"/>
      <c r="LL66" s="15"/>
      <c r="LM66" s="15"/>
      <c r="LN66" s="15"/>
      <c r="LO66" s="15">
        <v>25.01061</v>
      </c>
      <c r="LP66" s="15">
        <v>25.001860000000001</v>
      </c>
      <c r="LQ66" s="15">
        <v>1</v>
      </c>
      <c r="LR66" s="15">
        <v>25</v>
      </c>
      <c r="LS66" s="15"/>
      <c r="LT66" s="15"/>
      <c r="LU66" s="15"/>
      <c r="LV66" s="15">
        <v>25.003409999999999</v>
      </c>
      <c r="LW66" s="15">
        <v>50.003039999999999</v>
      </c>
      <c r="LX66" s="15"/>
      <c r="LY66" s="15">
        <v>24.987020000000001</v>
      </c>
      <c r="LZ66" s="15"/>
      <c r="MA66" s="15">
        <v>49.006399999999999</v>
      </c>
      <c r="MB66" s="15">
        <v>24.991599999999998</v>
      </c>
      <c r="MC66" s="15"/>
      <c r="MD66" s="15">
        <v>25.2</v>
      </c>
      <c r="ME66" s="15"/>
      <c r="MF66" s="15"/>
      <c r="MG66" s="15"/>
      <c r="MH66" s="15">
        <v>25.012229999999999</v>
      </c>
      <c r="MI66" s="15">
        <v>25.019449999999999</v>
      </c>
      <c r="MJ66" s="15"/>
      <c r="MK66" s="15">
        <v>24.999950000000002</v>
      </c>
      <c r="ML66" s="15"/>
      <c r="MM66" s="15"/>
      <c r="MN66" s="15">
        <v>50.005879999999998</v>
      </c>
      <c r="MO66" s="15">
        <v>24.999939999999999</v>
      </c>
      <c r="MP66" s="15">
        <v>1</v>
      </c>
      <c r="MQ66" s="15">
        <v>25.0063</v>
      </c>
      <c r="MR66" s="15">
        <v>24.998349999999999</v>
      </c>
      <c r="MS66" s="15">
        <v>25.008890000000001</v>
      </c>
      <c r="MT66" s="15"/>
      <c r="MU66" s="15"/>
      <c r="MV66" s="15"/>
      <c r="MW66" s="15"/>
      <c r="MX66" s="15"/>
      <c r="MY66" s="15" t="s">
        <v>68</v>
      </c>
      <c r="MZ66" s="15" t="s">
        <v>68</v>
      </c>
      <c r="NA66" s="15" t="s">
        <v>68</v>
      </c>
      <c r="NB66" s="15"/>
      <c r="NC66" s="15">
        <v>1.24</v>
      </c>
      <c r="ND66" s="50">
        <v>0</v>
      </c>
      <c r="NE66" s="15" t="s">
        <v>68</v>
      </c>
      <c r="NF66" s="15"/>
      <c r="NG66" s="15"/>
      <c r="NH66" s="15"/>
      <c r="NI66" s="15">
        <v>225</v>
      </c>
      <c r="NJ66" s="15">
        <v>500</v>
      </c>
      <c r="NK66" s="15">
        <v>24.995270000000001</v>
      </c>
      <c r="NL66" s="15">
        <v>100</v>
      </c>
      <c r="NM66" s="15">
        <v>0</v>
      </c>
      <c r="NN66" s="15">
        <v>550</v>
      </c>
      <c r="NO66" s="15">
        <v>651.34</v>
      </c>
      <c r="NP66" s="50">
        <v>250.01092</v>
      </c>
      <c r="NQ66" s="56">
        <v>250</v>
      </c>
      <c r="NR66" s="15">
        <v>774.96684000000005</v>
      </c>
      <c r="NS66" s="15">
        <v>100</v>
      </c>
      <c r="NT66" s="15">
        <v>100</v>
      </c>
      <c r="NU66" s="15">
        <v>100</v>
      </c>
      <c r="NV66" s="15" t="s">
        <v>68</v>
      </c>
      <c r="NW66" s="15">
        <v>0</v>
      </c>
      <c r="NX66" s="15">
        <v>324.98536999999999</v>
      </c>
      <c r="NY66" s="15">
        <v>150</v>
      </c>
      <c r="NZ66" s="15">
        <v>300</v>
      </c>
      <c r="OA66" s="15">
        <v>650.00243</v>
      </c>
      <c r="OB66" s="57">
        <v>771.8</v>
      </c>
      <c r="OC66" s="56">
        <v>450</v>
      </c>
      <c r="OD66" s="15">
        <v>450</v>
      </c>
      <c r="OE66" s="15">
        <v>272.01785999999998</v>
      </c>
      <c r="OF66" s="15">
        <v>0</v>
      </c>
      <c r="OG66" s="57">
        <v>74.970269999999999</v>
      </c>
    </row>
    <row r="67" spans="2:397" x14ac:dyDescent="0.3">
      <c r="B67" s="20" t="s">
        <v>17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>
        <v>20.7</v>
      </c>
      <c r="DE67" s="15"/>
      <c r="DF67" s="15"/>
      <c r="DG67" s="15"/>
      <c r="DH67" s="15"/>
      <c r="DI67" s="15"/>
      <c r="DJ67" s="15"/>
      <c r="DK67" s="15"/>
      <c r="DL67" s="15"/>
      <c r="DM67" s="15">
        <v>25</v>
      </c>
      <c r="DN67" s="15"/>
      <c r="DO67" s="15"/>
      <c r="DP67" s="15"/>
      <c r="DQ67" s="15"/>
      <c r="DR67" s="15"/>
      <c r="DS67" s="15"/>
      <c r="DT67" s="15"/>
      <c r="DU67" s="15">
        <v>22</v>
      </c>
      <c r="DV67" s="15"/>
      <c r="DW67" s="15"/>
      <c r="DX67" s="15"/>
      <c r="DY67" s="15"/>
      <c r="DZ67" s="15"/>
      <c r="EA67" s="15"/>
      <c r="EB67" s="15">
        <v>37.44</v>
      </c>
      <c r="EC67" s="15">
        <v>25</v>
      </c>
      <c r="ED67" s="15">
        <v>10.427</v>
      </c>
      <c r="EE67" s="15">
        <v>37.44</v>
      </c>
      <c r="EF67" s="15"/>
      <c r="EG67" s="15"/>
      <c r="EH67" s="15">
        <v>25</v>
      </c>
      <c r="EI67" s="15">
        <v>18.72</v>
      </c>
      <c r="EJ67" s="15"/>
      <c r="EK67" s="15"/>
      <c r="EL67" s="15"/>
      <c r="EM67" s="15">
        <v>195</v>
      </c>
      <c r="EN67" s="15"/>
      <c r="EO67" s="15"/>
      <c r="EP67" s="15"/>
      <c r="EQ67" s="15"/>
      <c r="ER67" s="15"/>
      <c r="ES67" s="15"/>
      <c r="ET67" s="15">
        <v>39</v>
      </c>
      <c r="EU67" s="15"/>
      <c r="EV67" s="15">
        <v>40</v>
      </c>
      <c r="EW67" s="15">
        <v>39</v>
      </c>
      <c r="EX67" s="15"/>
      <c r="EY67" s="15">
        <v>78</v>
      </c>
      <c r="EZ67" s="15">
        <v>50</v>
      </c>
      <c r="FA67" s="15"/>
      <c r="FB67" s="15"/>
      <c r="FC67" s="15">
        <v>39</v>
      </c>
      <c r="FD67" s="15"/>
      <c r="FE67" s="15"/>
      <c r="FF67" s="15"/>
      <c r="FG67" s="15">
        <v>25</v>
      </c>
      <c r="FH67" s="15"/>
      <c r="FI67" s="15"/>
      <c r="FJ67" s="15"/>
      <c r="FK67" s="15"/>
      <c r="FL67" s="15"/>
      <c r="FM67" s="15"/>
      <c r="FN67" s="15">
        <v>65.231999999999999</v>
      </c>
      <c r="FO67" s="15"/>
      <c r="FP67" s="15"/>
      <c r="FQ67" s="15"/>
      <c r="FR67" s="15"/>
      <c r="FS67" s="15">
        <v>50</v>
      </c>
      <c r="FT67" s="15"/>
      <c r="FU67" s="15"/>
      <c r="FV67" s="15">
        <v>118.4</v>
      </c>
      <c r="FW67" s="15">
        <v>200</v>
      </c>
      <c r="FX67" s="15"/>
      <c r="FY67" s="15">
        <v>100</v>
      </c>
      <c r="FZ67" s="15"/>
      <c r="GA67" s="15">
        <v>50</v>
      </c>
      <c r="GB67" s="15"/>
      <c r="GC67" s="15">
        <v>102.8</v>
      </c>
      <c r="GD67" s="15"/>
      <c r="GE67" s="15">
        <v>75</v>
      </c>
      <c r="GF67" s="15">
        <v>44.4</v>
      </c>
      <c r="GG67" s="15"/>
      <c r="GH67" s="15">
        <v>50</v>
      </c>
      <c r="GI67" s="15">
        <v>25</v>
      </c>
      <c r="GJ67" s="15"/>
      <c r="GK67" s="15"/>
      <c r="GL67" s="15"/>
      <c r="GM67" s="15"/>
      <c r="GN67" s="15"/>
      <c r="GO67" s="15"/>
      <c r="GP67" s="15"/>
      <c r="GQ67" s="15"/>
      <c r="GR67" s="15">
        <v>48.75</v>
      </c>
      <c r="GS67" s="15"/>
      <c r="GT67" s="15"/>
      <c r="GU67" s="15">
        <v>25</v>
      </c>
      <c r="GV67" s="15">
        <v>25</v>
      </c>
      <c r="GW67" s="15"/>
      <c r="GX67" s="15"/>
      <c r="GY67" s="15"/>
      <c r="GZ67" s="15"/>
      <c r="HA67" s="15"/>
      <c r="HB67" s="15"/>
      <c r="HC67" s="15">
        <v>50</v>
      </c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>
        <v>25</v>
      </c>
      <c r="HQ67" s="15">
        <v>25</v>
      </c>
      <c r="HR67" s="15"/>
      <c r="HS67" s="15"/>
      <c r="HT67" s="15"/>
      <c r="HU67" s="15"/>
      <c r="HV67" s="15"/>
      <c r="HW67" s="15"/>
      <c r="HX67" s="15">
        <v>25</v>
      </c>
      <c r="HY67" s="15"/>
      <c r="HZ67" s="15">
        <v>75</v>
      </c>
      <c r="IA67" s="15">
        <v>14</v>
      </c>
      <c r="IB67" s="15"/>
      <c r="IC67" s="15"/>
      <c r="ID67" s="15"/>
      <c r="IE67" s="15"/>
      <c r="IF67" s="15"/>
      <c r="IG67" s="15"/>
      <c r="IH67" s="15">
        <v>50.4</v>
      </c>
      <c r="II67" s="15">
        <v>50</v>
      </c>
      <c r="IJ67" s="15"/>
      <c r="IK67" s="15">
        <v>25</v>
      </c>
      <c r="IL67" s="15">
        <v>7.23</v>
      </c>
      <c r="IM67" s="15">
        <v>6.96</v>
      </c>
      <c r="IN67" s="15">
        <v>50</v>
      </c>
      <c r="IO67" s="15"/>
      <c r="IP67" s="15">
        <v>90.51</v>
      </c>
      <c r="IQ67" s="15"/>
      <c r="IR67" s="15"/>
      <c r="IS67" s="15">
        <v>7.44</v>
      </c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>
        <v>25</v>
      </c>
      <c r="JO67" s="15"/>
      <c r="JP67" s="15"/>
      <c r="JQ67" s="15"/>
      <c r="JR67" s="15"/>
      <c r="JS67" s="15">
        <v>20</v>
      </c>
      <c r="JT67" s="15"/>
      <c r="JU67" s="15"/>
      <c r="JV67" s="15"/>
      <c r="JW67" s="15"/>
      <c r="JX67" s="15"/>
      <c r="JY67" s="15"/>
      <c r="JZ67" s="15">
        <v>70</v>
      </c>
      <c r="KA67" s="15"/>
      <c r="KB67" s="15"/>
      <c r="KC67" s="15"/>
      <c r="KD67" s="15">
        <v>40</v>
      </c>
      <c r="KE67" s="15"/>
      <c r="KF67" s="15"/>
      <c r="KG67" s="15"/>
      <c r="KH67" s="15"/>
      <c r="KI67" s="15"/>
      <c r="KJ67" s="15">
        <v>20</v>
      </c>
      <c r="KK67" s="15"/>
      <c r="KL67" s="15">
        <v>25</v>
      </c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 t="s">
        <v>68</v>
      </c>
      <c r="MZ67" s="15" t="s">
        <v>68</v>
      </c>
      <c r="NA67" s="15" t="s">
        <v>68</v>
      </c>
      <c r="NB67" s="15"/>
      <c r="NC67" s="15" t="s">
        <v>68</v>
      </c>
      <c r="ND67" s="50">
        <v>0</v>
      </c>
      <c r="NE67" s="15">
        <v>25.2</v>
      </c>
      <c r="NF67" s="15" t="s">
        <v>68</v>
      </c>
      <c r="NG67" s="15" t="s">
        <v>68</v>
      </c>
      <c r="NH67" s="15" t="s">
        <v>68</v>
      </c>
      <c r="NI67" s="15" t="s">
        <v>68</v>
      </c>
      <c r="NJ67" s="15" t="s">
        <v>68</v>
      </c>
      <c r="NK67" s="15" t="s">
        <v>68</v>
      </c>
      <c r="NL67" s="15"/>
      <c r="NM67" s="15">
        <v>35.822400000000002</v>
      </c>
      <c r="NN67" s="15" t="s">
        <v>68</v>
      </c>
      <c r="NO67" s="15">
        <v>0</v>
      </c>
      <c r="NP67" s="50">
        <v>15.504</v>
      </c>
      <c r="NQ67" s="56">
        <v>0</v>
      </c>
      <c r="NR67" s="15">
        <v>35.822400000000002</v>
      </c>
      <c r="NS67" s="15">
        <v>7.7759999999999998</v>
      </c>
      <c r="NT67" s="15" t="s">
        <v>68</v>
      </c>
      <c r="NU67" s="15">
        <v>0</v>
      </c>
      <c r="NV67" s="15">
        <v>7.7759999999999998</v>
      </c>
      <c r="NW67" s="15">
        <v>15.504</v>
      </c>
      <c r="NX67" s="15">
        <v>33.086400000000005</v>
      </c>
      <c r="NY67" s="15">
        <v>0</v>
      </c>
      <c r="NZ67" s="15">
        <v>7.7759999999999998</v>
      </c>
      <c r="OA67" s="15" t="s">
        <v>68</v>
      </c>
      <c r="OB67" s="57">
        <v>0</v>
      </c>
      <c r="OC67" s="56">
        <v>17.5824</v>
      </c>
      <c r="OD67" s="15">
        <v>0</v>
      </c>
      <c r="OE67" s="15">
        <v>18.576000000000001</v>
      </c>
      <c r="OF67" s="15" t="s">
        <v>68</v>
      </c>
      <c r="OG67" s="57" t="s">
        <v>68</v>
      </c>
    </row>
    <row r="68" spans="2:397" x14ac:dyDescent="0.3">
      <c r="B68" s="20" t="s">
        <v>18</v>
      </c>
      <c r="C68" s="15"/>
      <c r="D68" s="15"/>
      <c r="E68" s="15"/>
      <c r="F68" s="15">
        <v>2.4</v>
      </c>
      <c r="G68" s="15">
        <v>6</v>
      </c>
      <c r="H68" s="15">
        <v>2.4</v>
      </c>
      <c r="I68" s="15"/>
      <c r="J68" s="15"/>
      <c r="K68" s="15"/>
      <c r="L68" s="15"/>
      <c r="M68" s="15">
        <v>8.3520000000000003</v>
      </c>
      <c r="N68" s="15">
        <v>6.72</v>
      </c>
      <c r="O68" s="15">
        <v>6.7029999999999994</v>
      </c>
      <c r="P68" s="15">
        <v>186.505</v>
      </c>
      <c r="Q68" s="15">
        <v>10.066000000000001</v>
      </c>
      <c r="R68" s="15">
        <v>22.802999999999997</v>
      </c>
      <c r="S68" s="15">
        <v>6.3167999999999997</v>
      </c>
      <c r="T68" s="15">
        <v>19.68</v>
      </c>
      <c r="U68" s="15">
        <v>7.4779999999999998</v>
      </c>
      <c r="V68" s="15">
        <v>45.304000000000002</v>
      </c>
      <c r="W68" s="15">
        <v>6.1528000000000009</v>
      </c>
      <c r="X68" s="15">
        <v>44.673000000000002</v>
      </c>
      <c r="Y68" s="15">
        <v>33.914000000000001</v>
      </c>
      <c r="Z68" s="15">
        <v>22.354999999999997</v>
      </c>
      <c r="AA68" s="15">
        <v>21.683</v>
      </c>
      <c r="AB68" s="15">
        <v>38.872999999999998</v>
      </c>
      <c r="AC68" s="15">
        <v>62.755199999999995</v>
      </c>
      <c r="AD68" s="15">
        <v>56.645000000000003</v>
      </c>
      <c r="AE68" s="15">
        <v>51.463000000000001</v>
      </c>
      <c r="AF68" s="15">
        <v>55.027940000000001</v>
      </c>
      <c r="AG68" s="15">
        <v>23.04</v>
      </c>
      <c r="AH68" s="15">
        <v>16.327999999999999</v>
      </c>
      <c r="AI68" s="15">
        <v>18.59</v>
      </c>
      <c r="AJ68" s="15">
        <v>7.1999999999999993</v>
      </c>
      <c r="AK68" s="15">
        <v>65.040000000000006</v>
      </c>
      <c r="AL68" s="15">
        <v>26.64</v>
      </c>
      <c r="AM68" s="15">
        <v>62.64</v>
      </c>
      <c r="AN68" s="15">
        <v>100.25</v>
      </c>
      <c r="AO68" s="15">
        <v>62.29</v>
      </c>
      <c r="AP68" s="15">
        <v>74.88</v>
      </c>
      <c r="AQ68" s="15">
        <v>19.010000000000002</v>
      </c>
      <c r="AR68" s="15">
        <v>47.76</v>
      </c>
      <c r="AS68" s="15">
        <v>42.56</v>
      </c>
      <c r="AT68" s="15">
        <v>74.009499999999989</v>
      </c>
      <c r="AU68" s="15">
        <v>111.52199999999998</v>
      </c>
      <c r="AV68" s="15">
        <v>28.41</v>
      </c>
      <c r="AW68" s="15">
        <v>138.58440000000002</v>
      </c>
      <c r="AX68" s="15">
        <v>93.650300000000001</v>
      </c>
      <c r="AY68" s="15">
        <v>157.94687000000002</v>
      </c>
      <c r="AZ68" s="15">
        <v>176.72050000000002</v>
      </c>
      <c r="BA68" s="15">
        <v>116.0296</v>
      </c>
      <c r="BB68" s="15">
        <v>152.43900000000002</v>
      </c>
      <c r="BC68" s="15">
        <v>90.09399999999998</v>
      </c>
      <c r="BD68" s="15">
        <v>106.5656</v>
      </c>
      <c r="BE68" s="15">
        <v>132.9033</v>
      </c>
      <c r="BF68" s="15">
        <v>158.33500000000001</v>
      </c>
      <c r="BG68" s="15">
        <v>157.50111999999999</v>
      </c>
      <c r="BH68" s="15">
        <v>172.45151000000001</v>
      </c>
      <c r="BI68" s="15">
        <v>214.46212</v>
      </c>
      <c r="BJ68" s="15">
        <v>191.78054</v>
      </c>
      <c r="BK68" s="15">
        <v>193.10755000000003</v>
      </c>
      <c r="BL68" s="15">
        <v>272.70429999999999</v>
      </c>
      <c r="BM68" s="15">
        <v>265.20602000000002</v>
      </c>
      <c r="BN68" s="15">
        <v>228.38519999999997</v>
      </c>
      <c r="BO68" s="15">
        <v>202.27549999999999</v>
      </c>
      <c r="BP68" s="15">
        <v>248.09980000000002</v>
      </c>
      <c r="BQ68" s="15">
        <v>269.2170000000001</v>
      </c>
      <c r="BR68" s="15">
        <v>135.35227999999998</v>
      </c>
      <c r="BS68" s="15">
        <v>175.16686000000001</v>
      </c>
      <c r="BT68" s="15">
        <v>96.132300000000015</v>
      </c>
      <c r="BU68" s="15">
        <v>192.03200000000001</v>
      </c>
      <c r="BV68" s="15">
        <v>224.62359999999998</v>
      </c>
      <c r="BW68" s="15">
        <v>308.57040000000001</v>
      </c>
      <c r="BX68" s="15">
        <v>87.844259999999991</v>
      </c>
      <c r="BY68" s="15">
        <v>205.96109999999999</v>
      </c>
      <c r="BZ68" s="15">
        <v>210.33386000000002</v>
      </c>
      <c r="CA68" s="15">
        <v>200.28600000000003</v>
      </c>
      <c r="CB68" s="15">
        <v>289.91316999999998</v>
      </c>
      <c r="CC68" s="15">
        <v>106.96118</v>
      </c>
      <c r="CD68" s="15">
        <v>203.30549999999999</v>
      </c>
      <c r="CE68" s="15">
        <v>170.91687999999999</v>
      </c>
      <c r="CF68" s="15">
        <v>172.79646000000002</v>
      </c>
      <c r="CG68" s="15">
        <v>98.856849999999994</v>
      </c>
      <c r="CH68" s="15">
        <v>201.9787</v>
      </c>
      <c r="CI68" s="15">
        <v>318.22919999999999</v>
      </c>
      <c r="CJ68" s="15">
        <v>266.70145000000002</v>
      </c>
      <c r="CK68" s="15">
        <v>333.67208999999997</v>
      </c>
      <c r="CL68" s="15">
        <v>213.89379999999997</v>
      </c>
      <c r="CM68" s="15">
        <v>95.086160000000007</v>
      </c>
      <c r="CN68" s="15">
        <v>247.15653</v>
      </c>
      <c r="CO68" s="15">
        <v>232.86073000000002</v>
      </c>
      <c r="CP68" s="15">
        <v>126.64494999999999</v>
      </c>
      <c r="CQ68" s="15">
        <v>373.94701000000003</v>
      </c>
      <c r="CR68" s="15">
        <v>87.365249999999989</v>
      </c>
      <c r="CS68" s="15">
        <v>163.85329000000002</v>
      </c>
      <c r="CT68" s="15">
        <v>101.07683</v>
      </c>
      <c r="CU68" s="15">
        <v>162.61110999999997</v>
      </c>
      <c r="CV68" s="15">
        <v>75.197639999999993</v>
      </c>
      <c r="CW68" s="15">
        <v>270.67366000000004</v>
      </c>
      <c r="CX68" s="15">
        <v>129.18284</v>
      </c>
      <c r="CY68" s="15">
        <v>290.82676999999995</v>
      </c>
      <c r="CZ68" s="15">
        <v>131.43735000000001</v>
      </c>
      <c r="DA68" s="15">
        <v>102.90986999999998</v>
      </c>
      <c r="DB68" s="15">
        <v>113.17296999999998</v>
      </c>
      <c r="DC68" s="15">
        <v>164.94113000000004</v>
      </c>
      <c r="DD68" s="15">
        <v>74.275769999999994</v>
      </c>
      <c r="DE68" s="15">
        <v>138.80776999999998</v>
      </c>
      <c r="DF68" s="15">
        <v>114.47331000000001</v>
      </c>
      <c r="DG68" s="15">
        <v>63.605999999999995</v>
      </c>
      <c r="DH68" s="15">
        <v>29.610660000000003</v>
      </c>
      <c r="DI68" s="15">
        <v>137.66337999999999</v>
      </c>
      <c r="DJ68" s="15">
        <v>23.271000000000004</v>
      </c>
      <c r="DK68" s="15">
        <v>98.692130000000006</v>
      </c>
      <c r="DL68" s="15">
        <v>99.929930000000013</v>
      </c>
      <c r="DM68" s="15">
        <v>71.50051999999998</v>
      </c>
      <c r="DN68" s="15">
        <v>47.418589999999995</v>
      </c>
      <c r="DO68" s="15">
        <v>75.663060000000002</v>
      </c>
      <c r="DP68" s="15">
        <v>46</v>
      </c>
      <c r="DQ68" s="15">
        <v>133.63558999999998</v>
      </c>
      <c r="DR68" s="15">
        <v>132.25871999999998</v>
      </c>
      <c r="DS68" s="15">
        <v>142.48617000000004</v>
      </c>
      <c r="DT68" s="15">
        <v>98.446849999999984</v>
      </c>
      <c r="DU68" s="15">
        <v>131.29809000000003</v>
      </c>
      <c r="DV68" s="15">
        <v>95.749549999999999</v>
      </c>
      <c r="DW68" s="15">
        <v>74.415319999999994</v>
      </c>
      <c r="DX68" s="15">
        <v>84.145020000000002</v>
      </c>
      <c r="DY68" s="15">
        <v>80.262329999999992</v>
      </c>
      <c r="DZ68" s="15">
        <v>44.012199999999993</v>
      </c>
      <c r="EA68" s="15">
        <v>52.289870000000001</v>
      </c>
      <c r="EB68" s="15">
        <v>108.2944</v>
      </c>
      <c r="EC68" s="15">
        <v>143.25971000000001</v>
      </c>
      <c r="ED68" s="15">
        <v>57.256</v>
      </c>
      <c r="EE68" s="15">
        <v>56.649079999999998</v>
      </c>
      <c r="EF68" s="15">
        <v>140.90929999999997</v>
      </c>
      <c r="EG68" s="15">
        <v>166.9838</v>
      </c>
      <c r="EH68" s="15">
        <v>110.45219999999999</v>
      </c>
      <c r="EI68" s="15">
        <v>146.29739999999998</v>
      </c>
      <c r="EJ68" s="15">
        <v>157.89106000000001</v>
      </c>
      <c r="EK68" s="15">
        <v>197.06400000000002</v>
      </c>
      <c r="EL68" s="15">
        <v>138.24</v>
      </c>
      <c r="EM68" s="15">
        <v>90.856800000000007</v>
      </c>
      <c r="EN68" s="15">
        <v>80.108000000000004</v>
      </c>
      <c r="EO68" s="15">
        <v>135.53643</v>
      </c>
      <c r="EP68" s="15">
        <v>59.701359999999994</v>
      </c>
      <c r="EQ68" s="15">
        <v>0.46500000000000002</v>
      </c>
      <c r="ER68" s="15">
        <v>61.44</v>
      </c>
      <c r="ES68" s="15">
        <v>45.896090000000001</v>
      </c>
      <c r="ET68" s="15">
        <v>153.61302000000001</v>
      </c>
      <c r="EU68" s="15">
        <v>187.55986000000001</v>
      </c>
      <c r="EV68" s="15">
        <v>275.48027000000002</v>
      </c>
      <c r="EW68" s="15">
        <v>106.41877000000004</v>
      </c>
      <c r="EX68" s="15">
        <v>39.772089999999999</v>
      </c>
      <c r="EY68" s="15">
        <v>343.04733999999996</v>
      </c>
      <c r="EZ68" s="15">
        <v>186.24424999999999</v>
      </c>
      <c r="FA68" s="15">
        <v>108.91025999999997</v>
      </c>
      <c r="FB68" s="15">
        <v>153.45507999999998</v>
      </c>
      <c r="FC68" s="15">
        <v>147.70218</v>
      </c>
      <c r="FD68" s="15">
        <v>35.045539999999995</v>
      </c>
      <c r="FE68" s="15">
        <v>80.171999999999997</v>
      </c>
      <c r="FF68" s="15">
        <v>120.52235999999999</v>
      </c>
      <c r="FG68" s="15">
        <v>146.79742999999996</v>
      </c>
      <c r="FH68" s="15">
        <v>161.50212999999997</v>
      </c>
      <c r="FI68" s="15">
        <v>81.946619999999996</v>
      </c>
      <c r="FJ68" s="15">
        <v>100.20168</v>
      </c>
      <c r="FK68" s="15">
        <v>45.932030000000005</v>
      </c>
      <c r="FL68" s="15">
        <v>97.186869999999985</v>
      </c>
      <c r="FM68" s="15">
        <v>100.51982000000001</v>
      </c>
      <c r="FN68" s="15">
        <v>230.26066</v>
      </c>
      <c r="FO68" s="15">
        <v>158.70175</v>
      </c>
      <c r="FP68" s="15">
        <v>160.48282999999998</v>
      </c>
      <c r="FQ68" s="15">
        <v>115.64415999999999</v>
      </c>
      <c r="FR68" s="15">
        <v>137.65630999999999</v>
      </c>
      <c r="FS68" s="15">
        <v>85.666669999999982</v>
      </c>
      <c r="FT68" s="15">
        <v>108.04732</v>
      </c>
      <c r="FU68" s="15">
        <v>36.254330000000003</v>
      </c>
      <c r="FV68" s="15">
        <v>82.200149999999994</v>
      </c>
      <c r="FW68" s="15">
        <v>244.83103</v>
      </c>
      <c r="FX68" s="15">
        <v>144.10040999999998</v>
      </c>
      <c r="FY68" s="15">
        <v>178.25754999999998</v>
      </c>
      <c r="FZ68" s="15">
        <v>236.07558999999998</v>
      </c>
      <c r="GA68" s="15">
        <v>148.18021999999999</v>
      </c>
      <c r="GB68" s="15">
        <v>171.48391999999998</v>
      </c>
      <c r="GC68" s="15">
        <v>188.26549</v>
      </c>
      <c r="GD68" s="15">
        <v>40.920019999999994</v>
      </c>
      <c r="GE68" s="15">
        <v>122.55505000000001</v>
      </c>
      <c r="GF68" s="15">
        <v>68.415470000000028</v>
      </c>
      <c r="GG68" s="15">
        <v>47.471990000000005</v>
      </c>
      <c r="GH68" s="15">
        <v>123.64735</v>
      </c>
      <c r="GI68" s="15">
        <v>229.68270999999996</v>
      </c>
      <c r="GJ68" s="15">
        <v>81.222369999999984</v>
      </c>
      <c r="GK68" s="15">
        <v>124.05655000000002</v>
      </c>
      <c r="GL68" s="15">
        <v>78.038619999999995</v>
      </c>
      <c r="GM68" s="15">
        <v>54.10745</v>
      </c>
      <c r="GN68" s="15">
        <v>246.29476</v>
      </c>
      <c r="GO68" s="15">
        <v>194.67107999999999</v>
      </c>
      <c r="GP68" s="15">
        <v>186.21006</v>
      </c>
      <c r="GQ68" s="15">
        <v>112.49924000000004</v>
      </c>
      <c r="GR68" s="15">
        <v>95.477420000000009</v>
      </c>
      <c r="GS68" s="15">
        <v>185.48784000000001</v>
      </c>
      <c r="GT68" s="15">
        <v>88.885560000000012</v>
      </c>
      <c r="GU68" s="15">
        <v>184.26294999999999</v>
      </c>
      <c r="GV68" s="15">
        <v>37.266289999999998</v>
      </c>
      <c r="GW68" s="15">
        <v>110.53752</v>
      </c>
      <c r="GX68" s="15">
        <v>100.4682</v>
      </c>
      <c r="GY68" s="15">
        <v>56.483310000000003</v>
      </c>
      <c r="GZ68" s="15">
        <v>91.667190000000005</v>
      </c>
      <c r="HA68" s="15">
        <v>160.43979000000004</v>
      </c>
      <c r="HB68" s="15">
        <v>143.31774000000001</v>
      </c>
      <c r="HC68" s="15">
        <v>147.03299999999999</v>
      </c>
      <c r="HD68" s="15">
        <v>214.64176</v>
      </c>
      <c r="HE68" s="15">
        <v>183.54597000000001</v>
      </c>
      <c r="HF68" s="15">
        <v>55.4298</v>
      </c>
      <c r="HG68" s="15">
        <v>80.444250000000011</v>
      </c>
      <c r="HH68" s="15">
        <v>108.42022</v>
      </c>
      <c r="HI68" s="15">
        <v>69.35535999999999</v>
      </c>
      <c r="HJ68" s="15">
        <v>140.57204999999999</v>
      </c>
      <c r="HK68" s="15">
        <v>142.8605</v>
      </c>
      <c r="HL68" s="15">
        <v>161.61912999999998</v>
      </c>
      <c r="HM68" s="15">
        <v>134.42246</v>
      </c>
      <c r="HN68" s="15">
        <v>174.43603999999999</v>
      </c>
      <c r="HO68" s="15">
        <v>333.17588999999998</v>
      </c>
      <c r="HP68" s="15">
        <v>220.10621999999998</v>
      </c>
      <c r="HQ68" s="15">
        <v>111.97567000000001</v>
      </c>
      <c r="HR68" s="15">
        <v>208.71532999999997</v>
      </c>
      <c r="HS68" s="15">
        <v>229.59920000000008</v>
      </c>
      <c r="HT68" s="15">
        <v>152.89278999999999</v>
      </c>
      <c r="HU68" s="15">
        <v>217.25717</v>
      </c>
      <c r="HV68" s="15">
        <v>143.23614000000001</v>
      </c>
      <c r="HW68" s="15">
        <v>301.34105999999991</v>
      </c>
      <c r="HX68" s="15">
        <v>216.72803999999996</v>
      </c>
      <c r="HY68" s="15">
        <v>263.76479999999998</v>
      </c>
      <c r="HZ68" s="15">
        <v>344.65188000000006</v>
      </c>
      <c r="IA68" s="15">
        <v>373.15082000000001</v>
      </c>
      <c r="IB68" s="15">
        <v>213.70080000000002</v>
      </c>
      <c r="IC68" s="15">
        <v>311.39164999999991</v>
      </c>
      <c r="ID68" s="15">
        <v>192.71342999999999</v>
      </c>
      <c r="IE68" s="15">
        <v>243.85613999999995</v>
      </c>
      <c r="IF68" s="15">
        <v>232.70785999999995</v>
      </c>
      <c r="IG68" s="15">
        <v>301.40661999999998</v>
      </c>
      <c r="IH68" s="15">
        <v>367.50486999999998</v>
      </c>
      <c r="II68" s="15">
        <v>148.70665000000002</v>
      </c>
      <c r="IJ68" s="15">
        <v>413.63936000000007</v>
      </c>
      <c r="IK68" s="15">
        <v>331.37331</v>
      </c>
      <c r="IL68" s="15">
        <v>246.70747000000003</v>
      </c>
      <c r="IM68" s="15">
        <v>233.20806999999999</v>
      </c>
      <c r="IN68" s="15">
        <v>213.57657</v>
      </c>
      <c r="IO68" s="15">
        <v>193.39435999999998</v>
      </c>
      <c r="IP68" s="15">
        <v>340.60980000000001</v>
      </c>
      <c r="IQ68" s="15">
        <v>298.66835000000009</v>
      </c>
      <c r="IR68" s="15">
        <v>328.03089</v>
      </c>
      <c r="IS68" s="15">
        <v>277.04316999999998</v>
      </c>
      <c r="IT68" s="15">
        <v>359.14218999999991</v>
      </c>
      <c r="IU68" s="15">
        <v>351.55786000000006</v>
      </c>
      <c r="IV68" s="15">
        <v>276.58899000000002</v>
      </c>
      <c r="IW68" s="15">
        <v>280.50268999999997</v>
      </c>
      <c r="IX68" s="15">
        <v>295.96532000000013</v>
      </c>
      <c r="IY68" s="15">
        <v>244.06600000000003</v>
      </c>
      <c r="IZ68" s="15">
        <v>251.61415</v>
      </c>
      <c r="JA68" s="15">
        <v>367.88870000000009</v>
      </c>
      <c r="JB68" s="15">
        <v>213.59970999999999</v>
      </c>
      <c r="JC68" s="15">
        <v>252.80348999999993</v>
      </c>
      <c r="JD68" s="15">
        <v>256.19708000000003</v>
      </c>
      <c r="JE68" s="15">
        <v>196.30196000000001</v>
      </c>
      <c r="JF68" s="15">
        <v>185.94737999999992</v>
      </c>
      <c r="JG68" s="15">
        <v>190.93335000000005</v>
      </c>
      <c r="JH68" s="15">
        <v>199.71253000000002</v>
      </c>
      <c r="JI68" s="15">
        <v>272.79532999999998</v>
      </c>
      <c r="JJ68" s="15">
        <v>407.53604000000007</v>
      </c>
      <c r="JK68" s="15">
        <v>167.27106999999998</v>
      </c>
      <c r="JL68" s="15">
        <v>257.71001000000001</v>
      </c>
      <c r="JM68" s="15">
        <v>210.80004999999994</v>
      </c>
      <c r="JN68" s="15">
        <v>132.68564000000001</v>
      </c>
      <c r="JO68" s="15">
        <v>248.79240999999996</v>
      </c>
      <c r="JP68" s="15">
        <v>228.28178000000003</v>
      </c>
      <c r="JQ68" s="15">
        <v>311.01767000000001</v>
      </c>
      <c r="JR68" s="15">
        <v>297.28677000000005</v>
      </c>
      <c r="JS68" s="15">
        <v>362.00900999999999</v>
      </c>
      <c r="JT68" s="15">
        <v>183.43367999999998</v>
      </c>
      <c r="JU68" s="15">
        <v>338.4717</v>
      </c>
      <c r="JV68" s="15">
        <v>331.32783000000006</v>
      </c>
      <c r="JW68" s="15">
        <v>356.10107000000005</v>
      </c>
      <c r="JX68" s="15">
        <v>345.54935</v>
      </c>
      <c r="JY68" s="15">
        <v>229.38091</v>
      </c>
      <c r="JZ68" s="15">
        <v>208.70992000000001</v>
      </c>
      <c r="KA68" s="15">
        <v>332.14563000000004</v>
      </c>
      <c r="KB68" s="15">
        <v>216.52705999999998</v>
      </c>
      <c r="KC68" s="15">
        <v>255.26476</v>
      </c>
      <c r="KD68" s="15">
        <v>258.39915000000002</v>
      </c>
      <c r="KE68" s="15">
        <v>378.75029000000001</v>
      </c>
      <c r="KF68" s="15">
        <v>384.19492999999994</v>
      </c>
      <c r="KG68" s="15">
        <v>243.78119999999998</v>
      </c>
      <c r="KH68" s="15">
        <v>363.53933999999998</v>
      </c>
      <c r="KI68" s="15">
        <v>289.20307000000003</v>
      </c>
      <c r="KJ68" s="15">
        <v>208.49869999999999</v>
      </c>
      <c r="KK68" s="15">
        <v>144.71758</v>
      </c>
      <c r="KL68" s="15">
        <v>207.61562000000001</v>
      </c>
      <c r="KM68" s="15">
        <v>308.75015999999999</v>
      </c>
      <c r="KN68" s="15">
        <v>276.44138999999996</v>
      </c>
      <c r="KO68" s="15">
        <v>212.57799000000003</v>
      </c>
      <c r="KP68" s="15">
        <v>255.72404999999998</v>
      </c>
      <c r="KQ68" s="15">
        <v>353.45699999999994</v>
      </c>
      <c r="KR68" s="15">
        <v>325.35287999999997</v>
      </c>
      <c r="KS68" s="15">
        <v>448.80025999999998</v>
      </c>
      <c r="KT68" s="15">
        <f>VLOOKUP(B68,'[1]Tablas coyuntura'!$A$84:$M$161,11,FALSE)</f>
        <v>245.27939000000001</v>
      </c>
      <c r="KU68" s="15">
        <v>174.49795999999998</v>
      </c>
      <c r="KV68" s="15">
        <v>367.39615999999995</v>
      </c>
      <c r="KW68" s="15">
        <v>285.35429999999997</v>
      </c>
      <c r="KX68" s="15">
        <v>272.77652999999998</v>
      </c>
      <c r="KY68" s="15">
        <v>314.71019000000007</v>
      </c>
      <c r="KZ68" s="15">
        <v>265.64139</v>
      </c>
      <c r="LA68" s="15">
        <v>249.85192000000001</v>
      </c>
      <c r="LB68" s="15">
        <v>436.90817999999996</v>
      </c>
      <c r="LC68" s="15">
        <v>105.06034000000002</v>
      </c>
      <c r="LD68" s="15">
        <v>430.75472000000002</v>
      </c>
      <c r="LE68" s="15">
        <v>342.53895</v>
      </c>
      <c r="LF68" s="15">
        <v>395.13843999999995</v>
      </c>
      <c r="LG68" s="15">
        <v>124.10478999999999</v>
      </c>
      <c r="LH68" s="15">
        <v>274.15993000000003</v>
      </c>
      <c r="LI68" s="15">
        <v>281.44236000000001</v>
      </c>
      <c r="LJ68" s="15">
        <v>146.14209999999997</v>
      </c>
      <c r="LK68" s="15">
        <v>361.97119999999995</v>
      </c>
      <c r="LL68" s="15">
        <v>334.58670999999998</v>
      </c>
      <c r="LM68" s="15">
        <v>175.49698999999998</v>
      </c>
      <c r="LN68" s="15">
        <v>369.31396000000001</v>
      </c>
      <c r="LO68" s="15">
        <v>314.7004</v>
      </c>
      <c r="LP68" s="15">
        <v>283.62366999999995</v>
      </c>
      <c r="LQ68" s="15">
        <v>377.51017000000007</v>
      </c>
      <c r="LR68" s="15">
        <v>336.69998999999996</v>
      </c>
      <c r="LS68" s="15">
        <v>335.04500000000002</v>
      </c>
      <c r="LT68" s="15">
        <v>450.03</v>
      </c>
      <c r="LU68" s="15">
        <v>212.35940999999997</v>
      </c>
      <c r="LV68" s="15">
        <v>243.34202999999999</v>
      </c>
      <c r="LW68" s="15">
        <v>248.83783</v>
      </c>
      <c r="LX68" s="15">
        <v>243.17635999999999</v>
      </c>
      <c r="LY68" s="15">
        <v>197.53192999999999</v>
      </c>
      <c r="LZ68" s="15">
        <v>261.10653000000002</v>
      </c>
      <c r="MA68" s="15">
        <v>365.49385000000001</v>
      </c>
      <c r="MB68" s="15">
        <v>279.12157000000002</v>
      </c>
      <c r="MC68" s="15">
        <v>245.27165999999997</v>
      </c>
      <c r="MD68" s="15">
        <v>285.41615999999999</v>
      </c>
      <c r="ME68" s="15">
        <v>123.42568</v>
      </c>
      <c r="MF68" s="15">
        <v>529.42212000000006</v>
      </c>
      <c r="MG68" s="15">
        <v>172.66738000000001</v>
      </c>
      <c r="MH68" s="15">
        <v>159.16572999999997</v>
      </c>
      <c r="MI68" s="15">
        <v>379.32246000000004</v>
      </c>
      <c r="MJ68" s="15">
        <v>198.45470000000006</v>
      </c>
      <c r="MK68" s="15">
        <v>466.17309999999998</v>
      </c>
      <c r="ML68" s="15">
        <v>311.93278000000004</v>
      </c>
      <c r="MM68" s="15">
        <v>418.19891000000001</v>
      </c>
      <c r="MN68" s="15">
        <v>379.20263000000006</v>
      </c>
      <c r="MO68" s="15">
        <v>322.90494999999999</v>
      </c>
      <c r="MP68" s="15">
        <v>480.70665999999994</v>
      </c>
      <c r="MQ68" s="15">
        <v>257.38013999999998</v>
      </c>
      <c r="MR68" s="15">
        <v>345.71288999999985</v>
      </c>
      <c r="MS68" s="15">
        <v>245.94391999999999</v>
      </c>
      <c r="MT68" s="15">
        <v>205.51774</v>
      </c>
      <c r="MU68" s="15">
        <v>246.95764</v>
      </c>
      <c r="MV68" s="15">
        <v>231.82</v>
      </c>
      <c r="MW68" s="15">
        <v>204.83127999999999</v>
      </c>
      <c r="MX68" s="15">
        <v>209.59869</v>
      </c>
      <c r="MY68" s="15">
        <v>186.43625000000003</v>
      </c>
      <c r="MZ68" s="15">
        <v>339.92945000000003</v>
      </c>
      <c r="NA68" s="15">
        <v>303.07011</v>
      </c>
      <c r="NB68" s="15">
        <v>280.34287999999998</v>
      </c>
      <c r="NC68" s="15">
        <v>225.67653999999999</v>
      </c>
      <c r="ND68" s="50">
        <v>183.28113000000002</v>
      </c>
      <c r="NE68" s="15">
        <v>222.58384000000004</v>
      </c>
      <c r="NF68" s="15">
        <v>138.48813000000001</v>
      </c>
      <c r="NG68" s="15">
        <v>219.59034999999997</v>
      </c>
      <c r="NH68" s="15">
        <v>238.94994999999997</v>
      </c>
      <c r="NI68" s="15">
        <v>154.12239000000002</v>
      </c>
      <c r="NJ68" s="15">
        <v>279.79321999999996</v>
      </c>
      <c r="NK68" s="15">
        <v>232.94284000000002</v>
      </c>
      <c r="NL68" s="15">
        <v>208.97701000000001</v>
      </c>
      <c r="NM68" s="15">
        <v>277.86619999999994</v>
      </c>
      <c r="NN68" s="15">
        <v>287.32914000000005</v>
      </c>
      <c r="NO68" s="15">
        <v>222.14218</v>
      </c>
      <c r="NP68" s="50">
        <v>175.70645000000002</v>
      </c>
      <c r="NQ68" s="56">
        <v>190.04563999999996</v>
      </c>
      <c r="NR68" s="15">
        <v>137.61052000000001</v>
      </c>
      <c r="NS68" s="15">
        <v>137.72976999999997</v>
      </c>
      <c r="NT68" s="15">
        <v>193.05903999999998</v>
      </c>
      <c r="NU68" s="15">
        <v>184.46526</v>
      </c>
      <c r="NV68" s="15">
        <v>169.59573</v>
      </c>
      <c r="NW68" s="15">
        <v>177.77675000000005</v>
      </c>
      <c r="NX68" s="15">
        <v>139.92465000000001</v>
      </c>
      <c r="NY68" s="15">
        <v>264.05618999999996</v>
      </c>
      <c r="NZ68" s="15">
        <v>101.45423000000002</v>
      </c>
      <c r="OA68" s="15">
        <v>212.20827</v>
      </c>
      <c r="OB68" s="57">
        <v>195.93921</v>
      </c>
      <c r="OC68" s="56">
        <v>159.03879999999998</v>
      </c>
      <c r="OD68" s="15">
        <v>150.63777000000002</v>
      </c>
      <c r="OE68" s="15">
        <v>185.44489999999999</v>
      </c>
      <c r="OF68" s="15">
        <v>120.58636</v>
      </c>
      <c r="OG68" s="57">
        <v>162.45798000000005</v>
      </c>
    </row>
    <row r="69" spans="2:397" x14ac:dyDescent="0.3">
      <c r="B69" s="20" t="s">
        <v>19</v>
      </c>
      <c r="C69" s="15">
        <v>40.99</v>
      </c>
      <c r="D69" s="15">
        <v>500</v>
      </c>
      <c r="E69" s="15">
        <v>1050</v>
      </c>
      <c r="F69" s="15">
        <v>665</v>
      </c>
      <c r="G69" s="15">
        <v>512</v>
      </c>
      <c r="H69" s="15">
        <v>1450</v>
      </c>
      <c r="I69" s="15">
        <v>589.84</v>
      </c>
      <c r="J69" s="15">
        <v>90</v>
      </c>
      <c r="K69" s="15"/>
      <c r="L69" s="15"/>
      <c r="M69" s="15">
        <v>4.8</v>
      </c>
      <c r="N69" s="15">
        <v>3.84</v>
      </c>
      <c r="O69" s="15"/>
      <c r="P69" s="15"/>
      <c r="Q69" s="15">
        <v>11.592000000000001</v>
      </c>
      <c r="R69" s="15">
        <v>4</v>
      </c>
      <c r="S69" s="15">
        <v>24.99</v>
      </c>
      <c r="T69" s="15">
        <v>16.963999999999999</v>
      </c>
      <c r="U69" s="15">
        <v>149.97</v>
      </c>
      <c r="V69" s="15">
        <v>5</v>
      </c>
      <c r="W69" s="15">
        <v>46.98</v>
      </c>
      <c r="X69" s="15">
        <v>2.9820000000000002</v>
      </c>
      <c r="Y69" s="15">
        <v>28.981999999999999</v>
      </c>
      <c r="Z69" s="15">
        <v>67.47999999999999</v>
      </c>
      <c r="AA69" s="15">
        <v>1506.962</v>
      </c>
      <c r="AB69" s="15">
        <v>266.47500000000002</v>
      </c>
      <c r="AC69" s="15">
        <v>549.94000000000005</v>
      </c>
      <c r="AD69" s="15">
        <v>387.13800000000003</v>
      </c>
      <c r="AE69" s="15">
        <v>84.97</v>
      </c>
      <c r="AF69" s="15">
        <v>322.786</v>
      </c>
      <c r="AG69" s="15">
        <v>257.3184</v>
      </c>
      <c r="AH69" s="15"/>
      <c r="AI69" s="15">
        <v>105</v>
      </c>
      <c r="AJ69" s="15">
        <v>100</v>
      </c>
      <c r="AK69" s="15"/>
      <c r="AL69" s="15">
        <v>232.91200000000001</v>
      </c>
      <c r="AM69" s="15">
        <v>262.96199999999999</v>
      </c>
      <c r="AN69" s="15">
        <v>672.96199999999999</v>
      </c>
      <c r="AO69" s="15">
        <v>397.4</v>
      </c>
      <c r="AP69" s="15">
        <v>2813.7370000000001</v>
      </c>
      <c r="AQ69" s="15">
        <v>1454.8720000000001</v>
      </c>
      <c r="AR69" s="15">
        <v>2765.97</v>
      </c>
      <c r="AS69" s="15">
        <v>1886.8130000000001</v>
      </c>
      <c r="AT69" s="15">
        <v>5211.8163999999988</v>
      </c>
      <c r="AU69" s="15">
        <v>5664.3811999999998</v>
      </c>
      <c r="AV69" s="15">
        <v>5474.4983999999986</v>
      </c>
      <c r="AW69" s="15">
        <v>5856.1859999999988</v>
      </c>
      <c r="AX69" s="15">
        <v>6029.1736000000001</v>
      </c>
      <c r="AY69" s="15">
        <v>6798.0499200000004</v>
      </c>
      <c r="AZ69" s="15">
        <v>6337.3587200000002</v>
      </c>
      <c r="BA69" s="15">
        <v>8722.7616699999999</v>
      </c>
      <c r="BB69" s="15">
        <v>6188.0167600000013</v>
      </c>
      <c r="BC69" s="15">
        <v>7143.4095600000001</v>
      </c>
      <c r="BD69" s="15">
        <v>7047.7503999999999</v>
      </c>
      <c r="BE69" s="15">
        <v>6719.2212899999995</v>
      </c>
      <c r="BF69" s="15">
        <v>5350.6860600000009</v>
      </c>
      <c r="BG69" s="15">
        <v>6519.8275899999999</v>
      </c>
      <c r="BH69" s="15">
        <v>7299.3608000000004</v>
      </c>
      <c r="BI69" s="15">
        <v>7649.79846</v>
      </c>
      <c r="BJ69" s="15">
        <v>8429.7900759999993</v>
      </c>
      <c r="BK69" s="15">
        <v>7227.4280599999993</v>
      </c>
      <c r="BL69" s="15">
        <v>7004.9143299999996</v>
      </c>
      <c r="BM69" s="15">
        <v>8073.3422799999998</v>
      </c>
      <c r="BN69" s="15">
        <v>7043.129844000001</v>
      </c>
      <c r="BO69" s="15">
        <v>5292.6881350000003</v>
      </c>
      <c r="BP69" s="15">
        <v>4666.4124400000001</v>
      </c>
      <c r="BQ69" s="15">
        <v>5340.4435999999996</v>
      </c>
      <c r="BR69" s="15">
        <v>6427.6965660000005</v>
      </c>
      <c r="BS69" s="15">
        <v>6752.4181340000005</v>
      </c>
      <c r="BT69" s="15">
        <v>8042.2186439999996</v>
      </c>
      <c r="BU69" s="15">
        <v>6494.2107960000003</v>
      </c>
      <c r="BV69" s="15">
        <v>9401.5989119999995</v>
      </c>
      <c r="BW69" s="15">
        <v>7451.1748739999994</v>
      </c>
      <c r="BX69" s="15">
        <v>7391.7917960000004</v>
      </c>
      <c r="BY69" s="15">
        <v>8341.5830529999985</v>
      </c>
      <c r="BZ69" s="15">
        <v>11233.830212999999</v>
      </c>
      <c r="CA69" s="15">
        <v>7786.8163489999997</v>
      </c>
      <c r="CB69" s="15">
        <v>7343.9858999999997</v>
      </c>
      <c r="CC69" s="15">
        <v>6390.9409949999999</v>
      </c>
      <c r="CD69" s="15">
        <v>7524.1967610000002</v>
      </c>
      <c r="CE69" s="15">
        <v>11865.166379000002</v>
      </c>
      <c r="CF69" s="15">
        <v>10253.115189999999</v>
      </c>
      <c r="CG69" s="15">
        <v>7513.0729220000003</v>
      </c>
      <c r="CH69" s="15">
        <v>7451.7236999999996</v>
      </c>
      <c r="CI69" s="15">
        <v>9616.1145589999996</v>
      </c>
      <c r="CJ69" s="15">
        <v>8290.3183400000016</v>
      </c>
      <c r="CK69" s="15">
        <v>9891.6595469999993</v>
      </c>
      <c r="CL69" s="15">
        <v>8237.6124099999997</v>
      </c>
      <c r="CM69" s="15">
        <v>13982.298150000001</v>
      </c>
      <c r="CN69" s="15">
        <v>15123.023480000002</v>
      </c>
      <c r="CO69" s="15">
        <v>9979.7068600000002</v>
      </c>
      <c r="CP69" s="15">
        <v>4272.2837399999999</v>
      </c>
      <c r="CQ69" s="15">
        <v>12136.420259999999</v>
      </c>
      <c r="CR69" s="15">
        <v>17519.699799999999</v>
      </c>
      <c r="CS69" s="15">
        <v>14481.754460000002</v>
      </c>
      <c r="CT69" s="15">
        <v>18172.570060000002</v>
      </c>
      <c r="CU69" s="15">
        <v>15931.283239999999</v>
      </c>
      <c r="CV69" s="15">
        <v>11762.926440000001</v>
      </c>
      <c r="CW69" s="15">
        <v>17662.352350000001</v>
      </c>
      <c r="CX69" s="15">
        <v>16213.416929999998</v>
      </c>
      <c r="CY69" s="15">
        <v>18737.796869999998</v>
      </c>
      <c r="CZ69" s="15">
        <v>16443.926149999999</v>
      </c>
      <c r="DA69" s="15">
        <v>21558.912199999995</v>
      </c>
      <c r="DB69" s="15">
        <v>13034.910510000003</v>
      </c>
      <c r="DC69" s="15">
        <v>12762.12823</v>
      </c>
      <c r="DD69" s="15">
        <v>9486.7550899999987</v>
      </c>
      <c r="DE69" s="15">
        <v>11054.708999999999</v>
      </c>
      <c r="DF69" s="15">
        <v>10913.340609999997</v>
      </c>
      <c r="DG69" s="15">
        <v>15357.678999999996</v>
      </c>
      <c r="DH69" s="15">
        <v>13784.131999999998</v>
      </c>
      <c r="DI69" s="15">
        <v>10758.1554</v>
      </c>
      <c r="DJ69" s="15">
        <v>9630.4886899999983</v>
      </c>
      <c r="DK69" s="15">
        <v>8516.3309999999983</v>
      </c>
      <c r="DL69" s="15">
        <v>8168.200499999999</v>
      </c>
      <c r="DM69" s="15">
        <v>8996.3512000000028</v>
      </c>
      <c r="DN69" s="15">
        <v>5153.5436600000021</v>
      </c>
      <c r="DO69" s="15">
        <v>3734.27774</v>
      </c>
      <c r="DP69" s="15">
        <v>4986.2637500000001</v>
      </c>
      <c r="DQ69" s="15">
        <v>6387.4540000000006</v>
      </c>
      <c r="DR69" s="15">
        <v>8297.1841400000012</v>
      </c>
      <c r="DS69" s="15">
        <v>4967.2815899999996</v>
      </c>
      <c r="DT69" s="15">
        <v>5930.5748499999991</v>
      </c>
      <c r="DU69" s="15">
        <v>2919.9739999999997</v>
      </c>
      <c r="DV69" s="15">
        <v>2516.8984000000005</v>
      </c>
      <c r="DW69" s="15">
        <v>2209.0816999999997</v>
      </c>
      <c r="DX69" s="15">
        <v>2323.0885999999996</v>
      </c>
      <c r="DY69" s="15">
        <v>6315.4370000000008</v>
      </c>
      <c r="DZ69" s="15">
        <v>5649.9216799999986</v>
      </c>
      <c r="EA69" s="15">
        <v>7199.0060000000003</v>
      </c>
      <c r="EB69" s="15">
        <v>8421.8626100000001</v>
      </c>
      <c r="EC69" s="15">
        <v>10781.141</v>
      </c>
      <c r="ED69" s="15">
        <v>14313.751800000002</v>
      </c>
      <c r="EE69" s="15">
        <v>12695.612960000002</v>
      </c>
      <c r="EF69" s="15">
        <v>6532.2213099999999</v>
      </c>
      <c r="EG69" s="15">
        <v>6343.1200200000003</v>
      </c>
      <c r="EH69" s="15">
        <v>5740.3355699999993</v>
      </c>
      <c r="EI69" s="15">
        <v>6952.7827600000001</v>
      </c>
      <c r="EJ69" s="15">
        <v>5739.9851800000006</v>
      </c>
      <c r="EK69" s="15">
        <v>3372.7319600000005</v>
      </c>
      <c r="EL69" s="15">
        <v>2807.2289599999999</v>
      </c>
      <c r="EM69" s="15">
        <v>2294.8944000000001</v>
      </c>
      <c r="EN69" s="15">
        <v>1791.1952999999999</v>
      </c>
      <c r="EO69" s="15">
        <v>2400.7086000000004</v>
      </c>
      <c r="EP69" s="15">
        <v>1599.2538700000002</v>
      </c>
      <c r="EQ69" s="15">
        <v>1971.7389900000003</v>
      </c>
      <c r="ER69" s="15">
        <v>2802.9888699999997</v>
      </c>
      <c r="ES69" s="15">
        <v>3547.1312799999996</v>
      </c>
      <c r="ET69" s="15">
        <v>4563.0409899999995</v>
      </c>
      <c r="EU69" s="15">
        <v>3296.6163899999992</v>
      </c>
      <c r="EV69" s="15">
        <v>2938.1936799999999</v>
      </c>
      <c r="EW69" s="15">
        <v>1963.9210500000002</v>
      </c>
      <c r="EX69" s="15">
        <v>1813.4885999999999</v>
      </c>
      <c r="EY69" s="15">
        <v>1973.97487</v>
      </c>
      <c r="EZ69" s="15">
        <v>2120.3322500000004</v>
      </c>
      <c r="FA69" s="15">
        <v>3158.1961800000004</v>
      </c>
      <c r="FB69" s="15">
        <v>2035.28799</v>
      </c>
      <c r="FC69" s="15">
        <v>3519.0371599999999</v>
      </c>
      <c r="FD69" s="15">
        <v>3911.6313699999996</v>
      </c>
      <c r="FE69" s="15">
        <v>3004.6862299999998</v>
      </c>
      <c r="FF69" s="15">
        <v>2628.4995999999996</v>
      </c>
      <c r="FG69" s="15">
        <v>3119.7376400000003</v>
      </c>
      <c r="FH69" s="15">
        <v>2685.4877499999998</v>
      </c>
      <c r="FI69" s="15">
        <v>2701.5466100000003</v>
      </c>
      <c r="FJ69" s="15">
        <v>2837.3564899999992</v>
      </c>
      <c r="FK69" s="15">
        <v>2867.4814899999992</v>
      </c>
      <c r="FL69" s="15">
        <v>3408.5378899999992</v>
      </c>
      <c r="FM69" s="15">
        <v>3458.5961000000002</v>
      </c>
      <c r="FN69" s="15">
        <v>3434.3116999999997</v>
      </c>
      <c r="FO69" s="15">
        <v>4206.1633200000006</v>
      </c>
      <c r="FP69" s="15">
        <v>3049.2121400000005</v>
      </c>
      <c r="FQ69" s="15">
        <v>3421.4344199999996</v>
      </c>
      <c r="FR69" s="15">
        <v>2321.8111000000004</v>
      </c>
      <c r="FS69" s="15">
        <v>2517.1659799999993</v>
      </c>
      <c r="FT69" s="15">
        <v>5915.5528299999996</v>
      </c>
      <c r="FU69" s="15">
        <v>3311.5172199999997</v>
      </c>
      <c r="FV69" s="15">
        <v>2933.5223500000006</v>
      </c>
      <c r="FW69" s="15">
        <v>3633.0803099999994</v>
      </c>
      <c r="FX69" s="15">
        <v>3108.1015299999999</v>
      </c>
      <c r="FY69" s="15">
        <v>3256.2156300000006</v>
      </c>
      <c r="FZ69" s="15">
        <v>4658.1225299999996</v>
      </c>
      <c r="GA69" s="15">
        <v>3562.327940000001</v>
      </c>
      <c r="GB69" s="15">
        <v>2622.3075199999998</v>
      </c>
      <c r="GC69" s="15">
        <v>3971.4153000000006</v>
      </c>
      <c r="GD69" s="15">
        <v>4872.9076500000001</v>
      </c>
      <c r="GE69" s="15">
        <v>6034.4210199999998</v>
      </c>
      <c r="GF69" s="15">
        <v>5459.5089999999991</v>
      </c>
      <c r="GG69" s="15">
        <v>5288.5871699999998</v>
      </c>
      <c r="GH69" s="15">
        <v>3630.5683300000005</v>
      </c>
      <c r="GI69" s="15">
        <v>2293.03847</v>
      </c>
      <c r="GJ69" s="15">
        <v>2171.7513600000002</v>
      </c>
      <c r="GK69" s="15">
        <v>1818.9465499999999</v>
      </c>
      <c r="GL69" s="15">
        <v>2789.11769</v>
      </c>
      <c r="GM69" s="15">
        <v>2614.2731099999992</v>
      </c>
      <c r="GN69" s="15">
        <v>3339.1762799999997</v>
      </c>
      <c r="GO69" s="15">
        <v>3380.5525100000004</v>
      </c>
      <c r="GP69" s="15">
        <v>3240.0434299999997</v>
      </c>
      <c r="GQ69" s="15">
        <v>2640.1160200000004</v>
      </c>
      <c r="GR69" s="15">
        <v>4125.3204299999998</v>
      </c>
      <c r="GS69" s="15">
        <v>4131.8268500000004</v>
      </c>
      <c r="GT69" s="15">
        <v>3407.1611000000003</v>
      </c>
      <c r="GU69" s="15">
        <v>3917.3915800000004</v>
      </c>
      <c r="GV69" s="15">
        <v>2461.2238299999999</v>
      </c>
      <c r="GW69" s="15">
        <v>4442.4054900000001</v>
      </c>
      <c r="GX69" s="15">
        <v>3957.4262900000003</v>
      </c>
      <c r="GY69" s="15">
        <v>4573.7461299999995</v>
      </c>
      <c r="GZ69" s="15">
        <v>3537.33889</v>
      </c>
      <c r="HA69" s="15">
        <v>3613.3323399999995</v>
      </c>
      <c r="HB69" s="15">
        <v>2799.4485199999999</v>
      </c>
      <c r="HC69" s="15">
        <v>8810.8130999999994</v>
      </c>
      <c r="HD69" s="15">
        <v>10665.109929999999</v>
      </c>
      <c r="HE69" s="15">
        <v>6291.2872299999999</v>
      </c>
      <c r="HF69" s="15">
        <v>6062.6493</v>
      </c>
      <c r="HG69" s="15">
        <v>6330.9611799999993</v>
      </c>
      <c r="HH69" s="15">
        <v>3982.11726</v>
      </c>
      <c r="HI69" s="15">
        <v>5005.4052600000005</v>
      </c>
      <c r="HJ69" s="15">
        <v>4663.7850900000003</v>
      </c>
      <c r="HK69" s="15">
        <v>6610.7895600000002</v>
      </c>
      <c r="HL69" s="15">
        <v>6060.714210000001</v>
      </c>
      <c r="HM69" s="15">
        <v>5872.4137099999998</v>
      </c>
      <c r="HN69" s="15">
        <v>8156.6484200000004</v>
      </c>
      <c r="HO69" s="15">
        <v>4969.3329199999998</v>
      </c>
      <c r="HP69" s="15">
        <v>5219.4832699999997</v>
      </c>
      <c r="HQ69" s="15">
        <v>4720.1343099999995</v>
      </c>
      <c r="HR69" s="15">
        <v>5663.1041599999999</v>
      </c>
      <c r="HS69" s="15">
        <v>5900.9926499999992</v>
      </c>
      <c r="HT69" s="15">
        <v>7775.9323800000011</v>
      </c>
      <c r="HU69" s="15">
        <v>6454.3303800000003</v>
      </c>
      <c r="HV69" s="15">
        <v>6457.8304800000005</v>
      </c>
      <c r="HW69" s="15">
        <v>6652.9402600000003</v>
      </c>
      <c r="HX69" s="15">
        <v>6409.3083600000009</v>
      </c>
      <c r="HY69" s="15">
        <v>7350.8079800000005</v>
      </c>
      <c r="HZ69" s="15">
        <v>8099.03352</v>
      </c>
      <c r="IA69" s="15">
        <v>10072.17503</v>
      </c>
      <c r="IB69" s="15">
        <v>11617.791079999999</v>
      </c>
      <c r="IC69" s="15">
        <v>9140.7893000000004</v>
      </c>
      <c r="ID69" s="15">
        <v>7562.0610300000008</v>
      </c>
      <c r="IE69" s="15">
        <v>6513.5065999999997</v>
      </c>
      <c r="IF69" s="15">
        <v>7427.0539800000006</v>
      </c>
      <c r="IG69" s="15">
        <v>7358.8025200000011</v>
      </c>
      <c r="IH69" s="15">
        <v>8562.3914800000002</v>
      </c>
      <c r="II69" s="15">
        <v>9881.1450700000005</v>
      </c>
      <c r="IJ69" s="15">
        <v>10116.74345</v>
      </c>
      <c r="IK69" s="15">
        <v>11467.628360000001</v>
      </c>
      <c r="IL69" s="15">
        <v>9749.0645299999996</v>
      </c>
      <c r="IM69" s="15">
        <v>8532.3032800000001</v>
      </c>
      <c r="IN69" s="15">
        <v>9154.0544799999989</v>
      </c>
      <c r="IO69" s="15">
        <v>10426.628279999999</v>
      </c>
      <c r="IP69" s="15">
        <v>7089.9786000000004</v>
      </c>
      <c r="IQ69" s="15">
        <v>6240.7139200000001</v>
      </c>
      <c r="IR69" s="15">
        <v>7991.2561400000004</v>
      </c>
      <c r="IS69" s="15">
        <v>6832.2689200000004</v>
      </c>
      <c r="IT69" s="15">
        <v>6245.1738400000013</v>
      </c>
      <c r="IU69" s="15">
        <v>8149.2130500000003</v>
      </c>
      <c r="IV69" s="15">
        <v>6426.7951899999998</v>
      </c>
      <c r="IW69" s="15">
        <v>7204.9948600000007</v>
      </c>
      <c r="IX69" s="15">
        <v>9616.16957</v>
      </c>
      <c r="IY69" s="15">
        <v>8249.6874100000005</v>
      </c>
      <c r="IZ69" s="15">
        <v>7188.0142800000003</v>
      </c>
      <c r="JA69" s="15">
        <v>6920.9594899999984</v>
      </c>
      <c r="JB69" s="15">
        <v>7097.558</v>
      </c>
      <c r="JC69" s="15">
        <v>6106.0834100000011</v>
      </c>
      <c r="JD69" s="15">
        <v>5467.50551</v>
      </c>
      <c r="JE69" s="15">
        <v>6480.5511900000001</v>
      </c>
      <c r="JF69" s="15">
        <v>10251.784160000001</v>
      </c>
      <c r="JG69" s="15">
        <v>9920.8899799999999</v>
      </c>
      <c r="JH69" s="15">
        <v>6050.2471400000004</v>
      </c>
      <c r="JI69" s="15">
        <v>10609.09909</v>
      </c>
      <c r="JJ69" s="15">
        <v>7344.7954399999999</v>
      </c>
      <c r="JK69" s="15">
        <v>8152.8641600000001</v>
      </c>
      <c r="JL69" s="15">
        <v>8567.4418299999998</v>
      </c>
      <c r="JM69" s="15">
        <v>6526.7795300000007</v>
      </c>
      <c r="JN69" s="15">
        <v>3833.1661400000003</v>
      </c>
      <c r="JO69" s="15">
        <v>3826.3998299999998</v>
      </c>
      <c r="JP69" s="15">
        <v>5125.297599999999</v>
      </c>
      <c r="JQ69" s="15">
        <v>7328.7812599999997</v>
      </c>
      <c r="JR69" s="15">
        <v>8225.8695399999997</v>
      </c>
      <c r="JS69" s="15">
        <v>6714.1219099999989</v>
      </c>
      <c r="JT69" s="15">
        <v>8107.0793899999999</v>
      </c>
      <c r="JU69" s="15">
        <v>6547.8326099999995</v>
      </c>
      <c r="JV69" s="15">
        <v>8158.4386100000002</v>
      </c>
      <c r="JW69" s="15">
        <v>7279.1436899999999</v>
      </c>
      <c r="JX69" s="15">
        <v>6879.8536400000003</v>
      </c>
      <c r="JY69" s="15">
        <v>6095.1967699999996</v>
      </c>
      <c r="JZ69" s="15">
        <v>5430.7179099999994</v>
      </c>
      <c r="KA69" s="15">
        <v>7182.3910399999995</v>
      </c>
      <c r="KB69" s="15">
        <v>7637.6780900000003</v>
      </c>
      <c r="KC69" s="15">
        <v>4659.38</v>
      </c>
      <c r="KD69" s="15">
        <v>6441.3763799999997</v>
      </c>
      <c r="KE69" s="15">
        <v>4238.8311799999992</v>
      </c>
      <c r="KF69" s="15">
        <v>8146.4513000000006</v>
      </c>
      <c r="KG69" s="15">
        <v>6738.6590000000006</v>
      </c>
      <c r="KH69" s="15">
        <v>10150.055239999998</v>
      </c>
      <c r="KI69" s="15">
        <v>6424.7621300000001</v>
      </c>
      <c r="KJ69" s="15">
        <v>6171.6102000000001</v>
      </c>
      <c r="KK69" s="15">
        <v>4785.1646999999994</v>
      </c>
      <c r="KL69" s="15">
        <v>8232.7506000000012</v>
      </c>
      <c r="KM69" s="15">
        <v>9335.8802400000004</v>
      </c>
      <c r="KN69" s="15">
        <v>10002.4828</v>
      </c>
      <c r="KO69" s="15">
        <v>7610.9734700000008</v>
      </c>
      <c r="KP69" s="15">
        <v>7488.5136499999999</v>
      </c>
      <c r="KQ69" s="15">
        <v>11194.117689999997</v>
      </c>
      <c r="KR69" s="15">
        <v>12125.945259999997</v>
      </c>
      <c r="KS69" s="15">
        <v>12001.838389999999</v>
      </c>
      <c r="KT69" s="15">
        <f>VLOOKUP(B69,'[1]Tablas coyuntura'!$A$84:$M$161,11,FALSE)</f>
        <v>9138.7289899999978</v>
      </c>
      <c r="KU69" s="15">
        <v>9454.0165699999998</v>
      </c>
      <c r="KV69" s="15">
        <v>8466.6101999999992</v>
      </c>
      <c r="KW69" s="15">
        <v>9014.2648399999998</v>
      </c>
      <c r="KX69" s="15">
        <v>7220.2676300000003</v>
      </c>
      <c r="KY69" s="15">
        <v>8936.8957399999999</v>
      </c>
      <c r="KZ69" s="15">
        <v>6503.3118200000008</v>
      </c>
      <c r="LA69" s="15">
        <v>8420.5663199999999</v>
      </c>
      <c r="LB69" s="15">
        <v>8988.4008900000008</v>
      </c>
      <c r="LC69" s="15">
        <v>7975.4200199999996</v>
      </c>
      <c r="LD69" s="15">
        <v>7927.5373</v>
      </c>
      <c r="LE69" s="15">
        <v>7904.7608700000001</v>
      </c>
      <c r="LF69" s="15">
        <v>7137.68469</v>
      </c>
      <c r="LG69" s="15">
        <v>7600.2072200000002</v>
      </c>
      <c r="LH69" s="15">
        <v>7020.1753500000004</v>
      </c>
      <c r="LI69" s="15">
        <v>6498.7835200000018</v>
      </c>
      <c r="LJ69" s="15">
        <v>6181.8478400000022</v>
      </c>
      <c r="LK69" s="15">
        <v>7159.7982599999996</v>
      </c>
      <c r="LL69" s="15">
        <v>9461.2805600000011</v>
      </c>
      <c r="LM69" s="15">
        <v>6251.1063300000005</v>
      </c>
      <c r="LN69" s="15">
        <v>8937.6367700000028</v>
      </c>
      <c r="LO69" s="15">
        <v>8790.1111500000006</v>
      </c>
      <c r="LP69" s="15">
        <v>9637.7493299999987</v>
      </c>
      <c r="LQ69" s="15">
        <v>12347.399459999997</v>
      </c>
      <c r="LR69" s="15">
        <v>13046.328900000002</v>
      </c>
      <c r="LS69" s="15">
        <v>11552.851000000001</v>
      </c>
      <c r="LT69" s="15">
        <v>10210.625</v>
      </c>
      <c r="LU69" s="15">
        <v>10797.521909999999</v>
      </c>
      <c r="LV69" s="15">
        <v>7097.3608300000005</v>
      </c>
      <c r="LW69" s="15">
        <v>8517.5394800000013</v>
      </c>
      <c r="LX69" s="15">
        <v>8759.4661999999989</v>
      </c>
      <c r="LY69" s="15">
        <v>5852.5939799999996</v>
      </c>
      <c r="LZ69" s="15">
        <v>5953.4857100000008</v>
      </c>
      <c r="MA69" s="15">
        <v>6474.1931399999985</v>
      </c>
      <c r="MB69" s="15">
        <v>8082.0154999999977</v>
      </c>
      <c r="MC69" s="15">
        <v>7936.3984599999994</v>
      </c>
      <c r="MD69" s="15">
        <v>9399.0837899999988</v>
      </c>
      <c r="ME69" s="15">
        <v>9086.2932300000011</v>
      </c>
      <c r="MF69" s="15">
        <v>8633.7059000000008</v>
      </c>
      <c r="MG69" s="15">
        <v>8479.4286600000014</v>
      </c>
      <c r="MH69" s="15">
        <v>8388.8612799999992</v>
      </c>
      <c r="MI69" s="15">
        <v>4524.3561799999998</v>
      </c>
      <c r="MJ69" s="15">
        <v>5622.1219800000008</v>
      </c>
      <c r="MK69" s="15">
        <v>5464.4646600000005</v>
      </c>
      <c r="ML69" s="15">
        <v>6074.08086</v>
      </c>
      <c r="MM69" s="15">
        <v>11173.616060000004</v>
      </c>
      <c r="MN69" s="15">
        <v>12292.819399999998</v>
      </c>
      <c r="MO69" s="15">
        <v>16319.180480000003</v>
      </c>
      <c r="MP69" s="15">
        <v>18500.654739999998</v>
      </c>
      <c r="MQ69" s="15">
        <v>14943.075339999999</v>
      </c>
      <c r="MR69" s="15">
        <v>9810.8048800000015</v>
      </c>
      <c r="MS69" s="15">
        <v>12906.30531</v>
      </c>
      <c r="MT69" s="15">
        <v>7513.5683399999998</v>
      </c>
      <c r="MU69" s="15">
        <v>7032.6266800000003</v>
      </c>
      <c r="MV69" s="15">
        <v>5320.76</v>
      </c>
      <c r="MW69" s="15">
        <v>5838.6867300000004</v>
      </c>
      <c r="MX69" s="15">
        <v>4360.2973000000002</v>
      </c>
      <c r="MY69" s="15">
        <v>7392.0536499999998</v>
      </c>
      <c r="MZ69" s="15">
        <v>10072.18455</v>
      </c>
      <c r="NA69" s="15">
        <v>8527.1777000000002</v>
      </c>
      <c r="NB69" s="15">
        <v>9024.9866700000021</v>
      </c>
      <c r="NC69" s="15">
        <v>7504.7018499999995</v>
      </c>
      <c r="ND69" s="50">
        <v>7355.9928499999987</v>
      </c>
      <c r="NE69" s="15">
        <v>5189.0229200000003</v>
      </c>
      <c r="NF69" s="15">
        <v>5386.6753299999991</v>
      </c>
      <c r="NG69" s="15">
        <v>4702.1134600000005</v>
      </c>
      <c r="NH69" s="15">
        <v>4725.1134600000005</v>
      </c>
      <c r="NI69" s="15">
        <v>7560.4167399999997</v>
      </c>
      <c r="NJ69" s="15">
        <v>8563.0248399999982</v>
      </c>
      <c r="NK69" s="15">
        <v>13724.82992</v>
      </c>
      <c r="NL69" s="15">
        <v>15894.346509999999</v>
      </c>
      <c r="NM69" s="15">
        <v>16561.921579999998</v>
      </c>
      <c r="NN69" s="15">
        <v>14680.12168</v>
      </c>
      <c r="NO69" s="15">
        <v>11558.247959999999</v>
      </c>
      <c r="NP69" s="50">
        <v>11241.623559999998</v>
      </c>
      <c r="NQ69" s="56">
        <v>11188.63438</v>
      </c>
      <c r="NR69" s="15">
        <v>12141.834489999999</v>
      </c>
      <c r="NS69" s="15">
        <v>13244.13056</v>
      </c>
      <c r="NT69" s="15">
        <v>13394.88689</v>
      </c>
      <c r="NU69" s="15">
        <v>12995.73583</v>
      </c>
      <c r="NV69" s="15">
        <v>12907.603040000002</v>
      </c>
      <c r="NW69" s="15">
        <v>12276.88759</v>
      </c>
      <c r="NX69" s="15">
        <v>12387.097399999999</v>
      </c>
      <c r="NY69" s="15">
        <v>13866.53887</v>
      </c>
      <c r="NZ69" s="15">
        <v>15721.86097</v>
      </c>
      <c r="OA69" s="15">
        <v>15328.429569999998</v>
      </c>
      <c r="OB69" s="57">
        <v>19350.037049999999</v>
      </c>
      <c r="OC69" s="56">
        <v>13173.2302</v>
      </c>
      <c r="OD69" s="15">
        <v>15380.136699999999</v>
      </c>
      <c r="OE69" s="15">
        <v>11460.174979999998</v>
      </c>
      <c r="OF69" s="15">
        <v>13080.200650000001</v>
      </c>
      <c r="OG69" s="57">
        <v>13954.453510000001</v>
      </c>
    </row>
    <row r="70" spans="2:397" x14ac:dyDescent="0.3">
      <c r="B70" s="20" t="s">
        <v>20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>
        <v>14</v>
      </c>
      <c r="CZ70" s="15">
        <v>25</v>
      </c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>
        <v>13.625</v>
      </c>
      <c r="EB70" s="15"/>
      <c r="EC70" s="15"/>
      <c r="ED70" s="15"/>
      <c r="EE70" s="15"/>
      <c r="EF70" s="15">
        <v>25</v>
      </c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>
        <v>25</v>
      </c>
      <c r="FB70" s="15"/>
      <c r="FC70" s="15">
        <v>15</v>
      </c>
      <c r="FD70" s="15"/>
      <c r="FE70" s="15"/>
      <c r="FF70" s="15"/>
      <c r="FG70" s="15">
        <v>15</v>
      </c>
      <c r="FH70" s="15">
        <v>15</v>
      </c>
      <c r="FI70" s="15"/>
      <c r="FJ70" s="15"/>
      <c r="FK70" s="15">
        <v>79</v>
      </c>
      <c r="FL70" s="15">
        <v>50</v>
      </c>
      <c r="FM70" s="15"/>
      <c r="FN70" s="15"/>
      <c r="FO70" s="15">
        <v>25</v>
      </c>
      <c r="FP70" s="15"/>
      <c r="FQ70" s="15"/>
      <c r="FR70" s="15"/>
      <c r="FS70" s="15"/>
      <c r="FT70" s="15">
        <v>50</v>
      </c>
      <c r="FU70" s="15">
        <v>50</v>
      </c>
      <c r="FV70" s="15">
        <v>50</v>
      </c>
      <c r="FW70" s="15">
        <v>50</v>
      </c>
      <c r="FX70" s="15">
        <v>50</v>
      </c>
      <c r="FY70" s="15">
        <v>80</v>
      </c>
      <c r="FZ70" s="15"/>
      <c r="GA70" s="15"/>
      <c r="GB70" s="15">
        <v>125</v>
      </c>
      <c r="GC70" s="15">
        <v>25</v>
      </c>
      <c r="GD70" s="15">
        <v>200</v>
      </c>
      <c r="GE70" s="15">
        <v>150</v>
      </c>
      <c r="GF70" s="15">
        <v>105</v>
      </c>
      <c r="GG70" s="15"/>
      <c r="GH70" s="15"/>
      <c r="GI70" s="15">
        <v>25</v>
      </c>
      <c r="GJ70" s="15"/>
      <c r="GK70" s="15"/>
      <c r="GL70" s="15"/>
      <c r="GM70" s="15"/>
      <c r="GN70" s="15"/>
      <c r="GO70" s="15"/>
      <c r="GP70" s="15"/>
      <c r="GQ70" s="15">
        <v>75</v>
      </c>
      <c r="GR70" s="15">
        <v>50</v>
      </c>
      <c r="GS70" s="15">
        <v>225</v>
      </c>
      <c r="GT70" s="15">
        <v>250</v>
      </c>
      <c r="GU70" s="15">
        <v>100</v>
      </c>
      <c r="GV70" s="15">
        <v>50</v>
      </c>
      <c r="GW70" s="15">
        <v>200</v>
      </c>
      <c r="GX70" s="15"/>
      <c r="GY70" s="15"/>
      <c r="GZ70" s="15"/>
      <c r="HA70" s="15"/>
      <c r="HB70" s="15"/>
      <c r="HC70" s="15"/>
      <c r="HD70" s="15"/>
      <c r="HE70" s="15"/>
      <c r="HF70" s="15"/>
      <c r="HG70" s="15">
        <v>25</v>
      </c>
      <c r="HH70" s="15">
        <v>41</v>
      </c>
      <c r="HI70" s="15"/>
      <c r="HJ70" s="15"/>
      <c r="HK70" s="15">
        <v>50</v>
      </c>
      <c r="HL70" s="15">
        <v>25</v>
      </c>
      <c r="HM70" s="15"/>
      <c r="HN70" s="15"/>
      <c r="HO70" s="15">
        <v>50</v>
      </c>
      <c r="HP70" s="15">
        <v>100</v>
      </c>
      <c r="HQ70" s="15">
        <v>25.5</v>
      </c>
      <c r="HR70" s="15"/>
      <c r="HS70" s="15"/>
      <c r="HT70" s="15"/>
      <c r="HU70" s="15"/>
      <c r="HV70" s="15">
        <v>50</v>
      </c>
      <c r="HW70" s="15"/>
      <c r="HX70" s="15">
        <v>50</v>
      </c>
      <c r="HY70" s="15"/>
      <c r="HZ70" s="15">
        <v>50</v>
      </c>
      <c r="IA70" s="15">
        <v>25</v>
      </c>
      <c r="IB70" s="15">
        <v>125</v>
      </c>
      <c r="IC70" s="15">
        <v>50</v>
      </c>
      <c r="ID70" s="15">
        <v>25</v>
      </c>
      <c r="IE70" s="15"/>
      <c r="IF70" s="15"/>
      <c r="IG70" s="15">
        <v>50</v>
      </c>
      <c r="IH70" s="15">
        <v>32.08</v>
      </c>
      <c r="II70" s="15">
        <v>25</v>
      </c>
      <c r="IJ70" s="15"/>
      <c r="IK70" s="15">
        <v>75</v>
      </c>
      <c r="IL70" s="15">
        <v>100</v>
      </c>
      <c r="IM70" s="15">
        <v>50</v>
      </c>
      <c r="IN70" s="15">
        <v>50</v>
      </c>
      <c r="IO70" s="15">
        <v>25</v>
      </c>
      <c r="IP70" s="15">
        <v>47.5</v>
      </c>
      <c r="IQ70" s="15"/>
      <c r="IR70" s="15"/>
      <c r="IS70" s="15"/>
      <c r="IT70" s="15"/>
      <c r="IU70" s="15">
        <v>50</v>
      </c>
      <c r="IV70" s="15">
        <v>50</v>
      </c>
      <c r="IW70" s="15">
        <v>25</v>
      </c>
      <c r="IX70" s="15">
        <v>25</v>
      </c>
      <c r="IY70" s="15">
        <v>50</v>
      </c>
      <c r="IZ70" s="15"/>
      <c r="JA70" s="15"/>
      <c r="JB70" s="15"/>
      <c r="JC70" s="15"/>
      <c r="JD70" s="15">
        <v>25</v>
      </c>
      <c r="JE70" s="15"/>
      <c r="JF70" s="15"/>
      <c r="JG70" s="15"/>
      <c r="JH70" s="15"/>
      <c r="JI70" s="15"/>
      <c r="JJ70" s="15"/>
      <c r="JK70" s="15"/>
      <c r="JL70" s="15"/>
      <c r="JM70" s="15"/>
      <c r="JN70" s="15">
        <v>25</v>
      </c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>
        <v>100</v>
      </c>
      <c r="KH70" s="15"/>
      <c r="KI70" s="15"/>
      <c r="KJ70" s="15"/>
      <c r="KK70" s="15">
        <v>50</v>
      </c>
      <c r="KL70" s="15">
        <v>225</v>
      </c>
      <c r="KM70" s="15">
        <v>50</v>
      </c>
      <c r="KN70" s="15">
        <v>25</v>
      </c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>
        <v>50</v>
      </c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 t="s">
        <v>68</v>
      </c>
      <c r="MZ70" s="15" t="s">
        <v>68</v>
      </c>
      <c r="NA70" s="15" t="s">
        <v>68</v>
      </c>
      <c r="NB70" s="15"/>
      <c r="NC70" s="15" t="s">
        <v>68</v>
      </c>
      <c r="ND70" s="50" t="s">
        <v>68</v>
      </c>
      <c r="NE70" s="15" t="s">
        <v>68</v>
      </c>
      <c r="NF70" s="15" t="s">
        <v>68</v>
      </c>
      <c r="NG70" s="15" t="s">
        <v>68</v>
      </c>
      <c r="NH70" s="15" t="s">
        <v>68</v>
      </c>
      <c r="NI70" s="15" t="s">
        <v>68</v>
      </c>
      <c r="NJ70" s="15" t="s">
        <v>68</v>
      </c>
      <c r="NK70" s="15" t="s">
        <v>68</v>
      </c>
      <c r="NL70" s="15" t="s">
        <v>68</v>
      </c>
      <c r="NM70" s="15">
        <v>0</v>
      </c>
      <c r="NN70" s="15">
        <v>188.04479999999998</v>
      </c>
      <c r="NO70" s="15">
        <v>0</v>
      </c>
      <c r="NP70" s="50">
        <v>35.1648</v>
      </c>
      <c r="NQ70" s="56">
        <v>107.46719999999999</v>
      </c>
      <c r="NR70" s="15" t="s">
        <v>68</v>
      </c>
      <c r="NS70" s="15" t="s">
        <v>68</v>
      </c>
      <c r="NT70" s="15" t="s">
        <v>68</v>
      </c>
      <c r="NU70" s="15">
        <v>0</v>
      </c>
      <c r="NV70" s="15">
        <v>54.7104</v>
      </c>
      <c r="NW70" s="15">
        <v>0</v>
      </c>
      <c r="NX70" s="15">
        <v>124.392</v>
      </c>
      <c r="NY70" s="15">
        <v>89.884799999999998</v>
      </c>
      <c r="NZ70" s="15">
        <v>50.05</v>
      </c>
      <c r="OA70" s="15">
        <v>0</v>
      </c>
      <c r="OB70" s="57">
        <v>89.227199999999996</v>
      </c>
      <c r="OC70" s="56">
        <v>71.644800000000004</v>
      </c>
      <c r="OD70" s="15">
        <v>57.590400000000002</v>
      </c>
      <c r="OE70" s="15">
        <v>131.89439999999999</v>
      </c>
      <c r="OF70" s="15">
        <v>76.166399999999996</v>
      </c>
      <c r="OG70" s="57">
        <v>0</v>
      </c>
    </row>
    <row r="71" spans="2:397" x14ac:dyDescent="0.3">
      <c r="B71" s="20" t="s">
        <v>21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>
        <v>14</v>
      </c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>
        <v>75</v>
      </c>
      <c r="DO71" s="15"/>
      <c r="DP71" s="15"/>
      <c r="DQ71" s="15"/>
      <c r="DR71" s="15">
        <v>50</v>
      </c>
      <c r="DS71" s="15"/>
      <c r="DT71" s="15"/>
      <c r="DU71" s="15"/>
      <c r="DV71" s="15">
        <v>25</v>
      </c>
      <c r="DW71" s="15">
        <v>70</v>
      </c>
      <c r="DX71" s="15">
        <v>15</v>
      </c>
      <c r="DY71" s="15">
        <v>45.795999999999999</v>
      </c>
      <c r="DZ71" s="15"/>
      <c r="EA71" s="15">
        <v>45.795999999999999</v>
      </c>
      <c r="EB71" s="15">
        <v>32</v>
      </c>
      <c r="EC71" s="15">
        <v>16</v>
      </c>
      <c r="ED71" s="15"/>
      <c r="EE71" s="15"/>
      <c r="EF71" s="15">
        <v>25</v>
      </c>
      <c r="EG71" s="15">
        <v>30</v>
      </c>
      <c r="EH71" s="15">
        <v>50</v>
      </c>
      <c r="EI71" s="15">
        <v>72.963999999999999</v>
      </c>
      <c r="EJ71" s="15">
        <v>73.400000000000006</v>
      </c>
      <c r="EK71" s="15">
        <v>75</v>
      </c>
      <c r="EL71" s="15">
        <v>116.34</v>
      </c>
      <c r="EM71" s="15">
        <v>74</v>
      </c>
      <c r="EN71" s="15">
        <v>50</v>
      </c>
      <c r="EO71" s="15"/>
      <c r="EP71" s="15">
        <v>25</v>
      </c>
      <c r="EQ71" s="15"/>
      <c r="ER71" s="15"/>
      <c r="ES71" s="15"/>
      <c r="ET71" s="15"/>
      <c r="EU71" s="15">
        <v>100</v>
      </c>
      <c r="EV71" s="15"/>
      <c r="EW71" s="15">
        <v>25</v>
      </c>
      <c r="EX71" s="15">
        <v>80.075000000000003</v>
      </c>
      <c r="EY71" s="15">
        <v>15</v>
      </c>
      <c r="EZ71" s="15">
        <v>99.5</v>
      </c>
      <c r="FA71" s="15">
        <v>23.1</v>
      </c>
      <c r="FB71" s="15"/>
      <c r="FC71" s="15">
        <v>83.75200000000001</v>
      </c>
      <c r="FD71" s="15">
        <v>75</v>
      </c>
      <c r="FE71" s="15">
        <v>34.584000000000003</v>
      </c>
      <c r="FF71" s="15">
        <v>50</v>
      </c>
      <c r="FG71" s="15">
        <v>25</v>
      </c>
      <c r="FH71" s="15">
        <v>141</v>
      </c>
      <c r="FI71" s="15">
        <v>139.5</v>
      </c>
      <c r="FJ71" s="15">
        <v>150</v>
      </c>
      <c r="FK71" s="15">
        <v>50</v>
      </c>
      <c r="FL71" s="15">
        <v>150</v>
      </c>
      <c r="FM71" s="15">
        <v>175</v>
      </c>
      <c r="FN71" s="15">
        <v>90.8</v>
      </c>
      <c r="FO71" s="15">
        <v>25</v>
      </c>
      <c r="FP71" s="15">
        <v>25</v>
      </c>
      <c r="FQ71" s="15"/>
      <c r="FR71" s="15">
        <v>75</v>
      </c>
      <c r="FS71" s="15">
        <v>150</v>
      </c>
      <c r="FT71" s="15">
        <v>25</v>
      </c>
      <c r="FU71" s="15">
        <v>125</v>
      </c>
      <c r="FV71" s="15">
        <v>200</v>
      </c>
      <c r="FW71" s="15">
        <v>100</v>
      </c>
      <c r="FX71" s="15">
        <v>125</v>
      </c>
      <c r="FY71" s="15">
        <v>150</v>
      </c>
      <c r="FZ71" s="15">
        <v>175</v>
      </c>
      <c r="GA71" s="15">
        <v>125</v>
      </c>
      <c r="GB71" s="15">
        <v>175</v>
      </c>
      <c r="GC71" s="15">
        <v>225.4</v>
      </c>
      <c r="GD71" s="15">
        <v>250</v>
      </c>
      <c r="GE71" s="15">
        <v>125</v>
      </c>
      <c r="GF71" s="15">
        <v>250.2</v>
      </c>
      <c r="GG71" s="15">
        <v>225</v>
      </c>
      <c r="GH71" s="15">
        <v>100</v>
      </c>
      <c r="GI71" s="15">
        <v>100</v>
      </c>
      <c r="GJ71" s="15"/>
      <c r="GK71" s="15">
        <v>50</v>
      </c>
      <c r="GL71" s="15"/>
      <c r="GM71" s="15"/>
      <c r="GN71" s="15">
        <v>200</v>
      </c>
      <c r="GO71" s="15">
        <v>100</v>
      </c>
      <c r="GP71" s="15"/>
      <c r="GQ71" s="15"/>
      <c r="GR71" s="15">
        <v>100</v>
      </c>
      <c r="GS71" s="15">
        <v>100</v>
      </c>
      <c r="GT71" s="15">
        <v>25</v>
      </c>
      <c r="GU71" s="15">
        <v>125</v>
      </c>
      <c r="GV71" s="15">
        <v>75</v>
      </c>
      <c r="GW71" s="15"/>
      <c r="GX71" s="15">
        <v>200</v>
      </c>
      <c r="GY71" s="15">
        <v>50</v>
      </c>
      <c r="GZ71" s="15">
        <v>50</v>
      </c>
      <c r="HA71" s="15"/>
      <c r="HB71" s="15"/>
      <c r="HC71" s="15">
        <v>375</v>
      </c>
      <c r="HD71" s="15">
        <v>75</v>
      </c>
      <c r="HE71" s="15">
        <v>221.16800000000001</v>
      </c>
      <c r="HF71" s="15">
        <v>50</v>
      </c>
      <c r="HG71" s="15"/>
      <c r="HH71" s="15">
        <v>200</v>
      </c>
      <c r="HI71" s="15">
        <v>25</v>
      </c>
      <c r="HJ71" s="15">
        <v>100</v>
      </c>
      <c r="HK71" s="15">
        <v>50</v>
      </c>
      <c r="HL71" s="15"/>
      <c r="HM71" s="15"/>
      <c r="HN71" s="15">
        <v>125</v>
      </c>
      <c r="HO71" s="15">
        <v>75</v>
      </c>
      <c r="HP71" s="15">
        <v>25</v>
      </c>
      <c r="HQ71" s="15">
        <v>200</v>
      </c>
      <c r="HR71" s="15">
        <v>76</v>
      </c>
      <c r="HS71" s="15">
        <v>76</v>
      </c>
      <c r="HT71" s="15"/>
      <c r="HU71" s="15">
        <v>84.02000000000001</v>
      </c>
      <c r="HV71" s="15"/>
      <c r="HW71" s="15">
        <v>266.3</v>
      </c>
      <c r="HX71" s="15">
        <v>183.1</v>
      </c>
      <c r="HY71" s="15">
        <v>249.42000000000002</v>
      </c>
      <c r="HZ71" s="15">
        <v>242.28</v>
      </c>
      <c r="IA71" s="15">
        <v>233.1</v>
      </c>
      <c r="IB71" s="15">
        <v>259.2</v>
      </c>
      <c r="IC71" s="15">
        <v>166.76</v>
      </c>
      <c r="ID71" s="15">
        <v>99.812600000000003</v>
      </c>
      <c r="IE71" s="15">
        <v>332.78</v>
      </c>
      <c r="IF71" s="15">
        <v>355.7824</v>
      </c>
      <c r="IG71" s="15">
        <v>225</v>
      </c>
      <c r="IH71" s="15">
        <v>325.39999999999998</v>
      </c>
      <c r="II71" s="15">
        <v>76.2</v>
      </c>
      <c r="IJ71" s="15">
        <v>74.960000000000008</v>
      </c>
      <c r="IK71" s="15">
        <v>255.76</v>
      </c>
      <c r="IL71" s="15">
        <v>67.499600000000001</v>
      </c>
      <c r="IM71" s="15">
        <v>258.76639999999998</v>
      </c>
      <c r="IN71" s="15">
        <v>300.83960000000002</v>
      </c>
      <c r="IO71" s="15">
        <v>474.11</v>
      </c>
      <c r="IP71" s="15">
        <v>247.67000000000002</v>
      </c>
      <c r="IQ71" s="15">
        <v>123.5</v>
      </c>
      <c r="IR71" s="15">
        <v>71</v>
      </c>
      <c r="IS71" s="15">
        <v>161.09</v>
      </c>
      <c r="IT71" s="15">
        <v>134.34</v>
      </c>
      <c r="IU71" s="15">
        <v>75</v>
      </c>
      <c r="IV71" s="15">
        <v>161.5976</v>
      </c>
      <c r="IW71" s="15">
        <v>470.15679999999998</v>
      </c>
      <c r="IX71" s="15">
        <v>513.096</v>
      </c>
      <c r="IY71" s="15">
        <v>142.9408</v>
      </c>
      <c r="IZ71" s="15">
        <v>117.28</v>
      </c>
      <c r="JA71" s="15">
        <v>300</v>
      </c>
      <c r="JB71" s="15">
        <v>109.56</v>
      </c>
      <c r="JC71" s="15"/>
      <c r="JD71" s="15">
        <v>169.12</v>
      </c>
      <c r="JE71" s="15">
        <v>75</v>
      </c>
      <c r="JF71" s="15"/>
      <c r="JG71" s="15">
        <v>134.56</v>
      </c>
      <c r="JH71" s="15">
        <v>300</v>
      </c>
      <c r="JI71" s="15">
        <v>134.56</v>
      </c>
      <c r="JJ71" s="15">
        <v>383.32319999999999</v>
      </c>
      <c r="JK71" s="15">
        <v>159.52000000000001</v>
      </c>
      <c r="JL71" s="15">
        <v>407.15999999999997</v>
      </c>
      <c r="JM71" s="15">
        <v>334.56</v>
      </c>
      <c r="JN71" s="15">
        <v>374.88</v>
      </c>
      <c r="JO71" s="15">
        <v>174.96</v>
      </c>
      <c r="JP71" s="15">
        <v>390.0224</v>
      </c>
      <c r="JQ71" s="15">
        <v>51.475199999999994</v>
      </c>
      <c r="JR71" s="15">
        <v>42.24</v>
      </c>
      <c r="JS71" s="15">
        <v>84.56</v>
      </c>
      <c r="JT71" s="15">
        <v>109.56</v>
      </c>
      <c r="JU71" s="15">
        <v>51.84</v>
      </c>
      <c r="JV71" s="15">
        <v>29.390400000000003</v>
      </c>
      <c r="JW71" s="15">
        <v>200</v>
      </c>
      <c r="JX71" s="15">
        <v>50</v>
      </c>
      <c r="JY71" s="15"/>
      <c r="JZ71" s="15">
        <v>100</v>
      </c>
      <c r="KA71" s="15"/>
      <c r="KB71" s="15">
        <v>24.55</v>
      </c>
      <c r="KC71" s="15"/>
      <c r="KD71" s="15"/>
      <c r="KE71" s="15">
        <v>50</v>
      </c>
      <c r="KF71" s="15">
        <v>50</v>
      </c>
      <c r="KG71" s="15"/>
      <c r="KH71" s="15"/>
      <c r="KI71" s="15"/>
      <c r="KJ71" s="15"/>
      <c r="KK71" s="15">
        <v>100</v>
      </c>
      <c r="KL71" s="15">
        <v>32</v>
      </c>
      <c r="KM71" s="15">
        <v>100</v>
      </c>
      <c r="KN71" s="15">
        <v>50</v>
      </c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>
        <v>100</v>
      </c>
      <c r="LF71" s="15">
        <v>100</v>
      </c>
      <c r="LG71" s="15">
        <v>251.88</v>
      </c>
      <c r="LH71" s="15">
        <v>450</v>
      </c>
      <c r="LI71" s="15">
        <v>150</v>
      </c>
      <c r="LJ71" s="15"/>
      <c r="LK71" s="15"/>
      <c r="LL71" s="15"/>
      <c r="LM71" s="15">
        <v>125</v>
      </c>
      <c r="LN71" s="15"/>
      <c r="LO71" s="15">
        <v>50</v>
      </c>
      <c r="LP71" s="15"/>
      <c r="LQ71" s="15"/>
      <c r="LR71" s="15">
        <v>175</v>
      </c>
      <c r="LS71" s="15">
        <v>250</v>
      </c>
      <c r="LT71" s="15"/>
      <c r="LU71" s="15">
        <v>50</v>
      </c>
      <c r="LV71" s="15"/>
      <c r="LW71" s="15"/>
      <c r="LX71" s="15"/>
      <c r="LY71" s="15"/>
      <c r="LZ71" s="15">
        <v>25</v>
      </c>
      <c r="MA71" s="15"/>
      <c r="MB71" s="15"/>
      <c r="MC71" s="15"/>
      <c r="MD71" s="15">
        <v>50</v>
      </c>
      <c r="ME71" s="15">
        <v>275</v>
      </c>
      <c r="MF71" s="15">
        <v>200</v>
      </c>
      <c r="MG71" s="15">
        <v>450</v>
      </c>
      <c r="MH71" s="15">
        <v>100</v>
      </c>
      <c r="MI71" s="15">
        <v>100</v>
      </c>
      <c r="MJ71" s="15">
        <v>125</v>
      </c>
      <c r="MK71" s="15">
        <v>75</v>
      </c>
      <c r="ML71" s="15">
        <v>100</v>
      </c>
      <c r="MM71" s="15"/>
      <c r="MN71" s="15">
        <v>100</v>
      </c>
      <c r="MO71" s="15">
        <v>75</v>
      </c>
      <c r="MP71" s="15">
        <v>25</v>
      </c>
      <c r="MQ71" s="15"/>
      <c r="MR71" s="15">
        <v>75</v>
      </c>
      <c r="MS71" s="15">
        <v>200</v>
      </c>
      <c r="MT71" s="15">
        <v>150</v>
      </c>
      <c r="MU71" s="15"/>
      <c r="MV71" s="15"/>
      <c r="MW71" s="15">
        <v>250</v>
      </c>
      <c r="MX71" s="15">
        <v>150</v>
      </c>
      <c r="MY71" s="15">
        <v>50</v>
      </c>
      <c r="MZ71" s="15">
        <v>100</v>
      </c>
      <c r="NA71" s="15">
        <v>200</v>
      </c>
      <c r="NB71" s="15">
        <v>25</v>
      </c>
      <c r="NC71" s="15">
        <v>25</v>
      </c>
      <c r="ND71" s="50">
        <v>350</v>
      </c>
      <c r="NE71" s="15">
        <v>150</v>
      </c>
      <c r="NF71" s="15">
        <v>75</v>
      </c>
      <c r="NG71" s="15">
        <v>150</v>
      </c>
      <c r="NH71" s="15">
        <v>150</v>
      </c>
      <c r="NI71" s="15">
        <v>100</v>
      </c>
      <c r="NJ71" s="15">
        <v>125</v>
      </c>
      <c r="NK71" s="15">
        <v>50.2</v>
      </c>
      <c r="NL71" s="15"/>
      <c r="NM71" s="15">
        <v>150.73920000000001</v>
      </c>
      <c r="NN71" s="15">
        <v>202.74719999999999</v>
      </c>
      <c r="NO71" s="15">
        <v>100</v>
      </c>
      <c r="NP71" s="50">
        <v>250</v>
      </c>
      <c r="NQ71" s="56">
        <v>195.91039999999998</v>
      </c>
      <c r="NR71" s="15">
        <v>185.16</v>
      </c>
      <c r="NS71" s="15">
        <v>278.44479999999999</v>
      </c>
      <c r="NT71" s="15" t="s">
        <v>68</v>
      </c>
      <c r="NU71" s="15" t="s">
        <v>68</v>
      </c>
      <c r="NV71" s="15">
        <v>0</v>
      </c>
      <c r="NW71" s="15">
        <v>351.40960000000001</v>
      </c>
      <c r="NX71" s="15">
        <v>177.64160000000001</v>
      </c>
      <c r="NY71" s="15">
        <v>175</v>
      </c>
      <c r="NZ71" s="15">
        <v>292.58240000000001</v>
      </c>
      <c r="OA71" s="15">
        <v>612.91200000000003</v>
      </c>
      <c r="OB71" s="57">
        <v>90.542400000000001</v>
      </c>
      <c r="OC71" s="56">
        <v>275.7072</v>
      </c>
      <c r="OD71" s="15">
        <v>375</v>
      </c>
      <c r="OE71" s="15">
        <v>262.1472</v>
      </c>
      <c r="OF71" s="15">
        <v>150</v>
      </c>
      <c r="OG71" s="57">
        <v>76.166399999999996</v>
      </c>
    </row>
    <row r="72" spans="2:397" ht="15.75" x14ac:dyDescent="0.3">
      <c r="B72" s="20" t="s">
        <v>22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>
        <v>20</v>
      </c>
      <c r="AZ72" s="15">
        <v>14</v>
      </c>
      <c r="BA72" s="15"/>
      <c r="BB72" s="15">
        <v>7.24</v>
      </c>
      <c r="BC72" s="15">
        <v>5.76</v>
      </c>
      <c r="BD72" s="15">
        <v>13.87</v>
      </c>
      <c r="BE72" s="15"/>
      <c r="BF72" s="15"/>
      <c r="BG72" s="15">
        <v>13</v>
      </c>
      <c r="BH72" s="15"/>
      <c r="BI72" s="15"/>
      <c r="BJ72" s="15">
        <v>9.25</v>
      </c>
      <c r="BK72" s="15"/>
      <c r="BL72" s="15">
        <v>17.343</v>
      </c>
      <c r="BM72" s="15"/>
      <c r="BN72" s="15">
        <v>15</v>
      </c>
      <c r="BO72" s="15">
        <v>34.267000000000003</v>
      </c>
      <c r="BP72" s="15"/>
      <c r="BQ72" s="15"/>
      <c r="BR72" s="15"/>
      <c r="BS72" s="15">
        <v>33.976999999999997</v>
      </c>
      <c r="BT72" s="15">
        <v>13.9947</v>
      </c>
      <c r="BU72" s="15">
        <v>28.25</v>
      </c>
      <c r="BV72" s="15"/>
      <c r="BW72" s="15"/>
      <c r="BX72" s="15">
        <v>2.5920000000000001</v>
      </c>
      <c r="BY72" s="15"/>
      <c r="BZ72" s="15">
        <v>14.007999999999999</v>
      </c>
      <c r="CA72" s="15">
        <v>14</v>
      </c>
      <c r="CB72" s="15"/>
      <c r="CC72" s="15"/>
      <c r="CD72" s="15">
        <v>9.2524999999999995</v>
      </c>
      <c r="CE72" s="15">
        <v>14</v>
      </c>
      <c r="CF72" s="15">
        <v>0.26500000000000001</v>
      </c>
      <c r="CG72" s="15">
        <v>6.734</v>
      </c>
      <c r="CH72" s="15"/>
      <c r="CI72" s="15"/>
      <c r="CJ72" s="15">
        <v>10.1639</v>
      </c>
      <c r="CK72" s="15"/>
      <c r="CL72" s="15">
        <v>26.976299999999998</v>
      </c>
      <c r="CM72" s="15"/>
      <c r="CN72" s="15"/>
      <c r="CO72" s="15"/>
      <c r="CP72" s="15">
        <v>13.997</v>
      </c>
      <c r="CQ72" s="15">
        <v>41.890500000000003</v>
      </c>
      <c r="CR72" s="15">
        <v>20.004999999999999</v>
      </c>
      <c r="CS72" s="15"/>
      <c r="CT72" s="15"/>
      <c r="CU72" s="15">
        <v>2.85</v>
      </c>
      <c r="CV72" s="15">
        <v>5.8999999999999997E-2</v>
      </c>
      <c r="CW72" s="15">
        <v>32.738349999999997</v>
      </c>
      <c r="CX72" s="15">
        <v>15.02117</v>
      </c>
      <c r="CY72" s="15">
        <v>12.57925</v>
      </c>
      <c r="CZ72" s="15"/>
      <c r="DA72" s="15">
        <v>16</v>
      </c>
      <c r="DB72" s="15"/>
      <c r="DC72" s="15"/>
      <c r="DD72" s="15"/>
      <c r="DE72" s="15"/>
      <c r="DF72" s="15">
        <v>1.1299999999999999E-2</v>
      </c>
      <c r="DG72" s="15">
        <v>12.36354</v>
      </c>
      <c r="DH72" s="15"/>
      <c r="DI72" s="15">
        <v>5</v>
      </c>
      <c r="DJ72" s="15">
        <v>20.465</v>
      </c>
      <c r="DK72" s="15">
        <v>1.1419999999999999</v>
      </c>
      <c r="DL72" s="15"/>
      <c r="DM72" s="15">
        <v>11.875540000000001</v>
      </c>
      <c r="DN72" s="15"/>
      <c r="DO72" s="15">
        <v>14</v>
      </c>
      <c r="DP72" s="15">
        <v>11.475890000000001</v>
      </c>
      <c r="DQ72" s="15">
        <v>18.71048</v>
      </c>
      <c r="DR72" s="15">
        <v>70.000190000000003</v>
      </c>
      <c r="DS72" s="15">
        <v>11.66159</v>
      </c>
      <c r="DT72" s="15">
        <v>27</v>
      </c>
      <c r="DU72" s="15">
        <v>15.104089999999999</v>
      </c>
      <c r="DV72" s="15">
        <v>259.39999999999998</v>
      </c>
      <c r="DW72" s="15"/>
      <c r="DX72" s="15">
        <v>111.76418</v>
      </c>
      <c r="DY72" s="15">
        <v>14</v>
      </c>
      <c r="DZ72" s="15">
        <v>58.365099999999998</v>
      </c>
      <c r="EA72" s="15">
        <v>50</v>
      </c>
      <c r="EB72" s="15">
        <v>60.987030000000004</v>
      </c>
      <c r="EC72" s="15">
        <v>75</v>
      </c>
      <c r="ED72" s="15">
        <v>2.6031900000000001</v>
      </c>
      <c r="EE72" s="15">
        <v>89.003190000000004</v>
      </c>
      <c r="EF72" s="15">
        <v>0.5</v>
      </c>
      <c r="EG72" s="15"/>
      <c r="EH72" s="15">
        <v>25.781140000000001</v>
      </c>
      <c r="EI72" s="15"/>
      <c r="EJ72" s="15">
        <v>25.6</v>
      </c>
      <c r="EK72" s="15">
        <v>32.699129999999997</v>
      </c>
      <c r="EL72" s="15">
        <v>25</v>
      </c>
      <c r="EM72" s="15">
        <v>14</v>
      </c>
      <c r="EN72" s="15"/>
      <c r="EO72" s="15">
        <v>2.8</v>
      </c>
      <c r="EP72" s="15">
        <v>11.772780000000001</v>
      </c>
      <c r="EQ72" s="15">
        <v>19.515000000000001</v>
      </c>
      <c r="ER72" s="15">
        <v>12.28744</v>
      </c>
      <c r="ES72" s="15">
        <v>11.88096</v>
      </c>
      <c r="ET72" s="15">
        <v>1.71</v>
      </c>
      <c r="EU72" s="15">
        <v>9.0000000000000011E-3</v>
      </c>
      <c r="EV72" s="15">
        <v>22</v>
      </c>
      <c r="EW72" s="15"/>
      <c r="EX72" s="15"/>
      <c r="EY72" s="15">
        <v>14.64902</v>
      </c>
      <c r="EZ72" s="15">
        <v>50.498280000000001</v>
      </c>
      <c r="FA72" s="15">
        <v>564.16686000000004</v>
      </c>
      <c r="FB72" s="15"/>
      <c r="FC72" s="15">
        <v>207.45000000000002</v>
      </c>
      <c r="FD72" s="15">
        <v>232.4074</v>
      </c>
      <c r="FE72" s="15">
        <v>253.45320000000001</v>
      </c>
      <c r="FF72" s="15">
        <v>0.8</v>
      </c>
      <c r="FG72" s="15">
        <v>184.96394000000001</v>
      </c>
      <c r="FH72" s="15">
        <v>70.132090000000005</v>
      </c>
      <c r="FI72" s="15">
        <v>258.40120000000002</v>
      </c>
      <c r="FJ72" s="15">
        <v>288.65100000000001</v>
      </c>
      <c r="FK72" s="15">
        <v>319.3745100000001</v>
      </c>
      <c r="FL72" s="15">
        <v>299.76250000000005</v>
      </c>
      <c r="FM72" s="15">
        <v>380.32400000000001</v>
      </c>
      <c r="FN72" s="15">
        <v>704.59334999999999</v>
      </c>
      <c r="FO72" s="15">
        <v>564.79999999999995</v>
      </c>
      <c r="FP72" s="15">
        <v>597.20000000000005</v>
      </c>
      <c r="FQ72" s="15">
        <v>390.40000000000003</v>
      </c>
      <c r="FR72" s="15">
        <v>247.22624000000002</v>
      </c>
      <c r="FS72" s="15">
        <v>86.685290000000009</v>
      </c>
      <c r="FT72" s="15">
        <v>481.8</v>
      </c>
      <c r="FU72" s="15">
        <v>207.38603000000001</v>
      </c>
      <c r="FV72" s="15">
        <v>301.68700000000001</v>
      </c>
      <c r="FW72" s="15">
        <v>75.855410000000006</v>
      </c>
      <c r="FX72" s="15">
        <v>292.38909000000001</v>
      </c>
      <c r="FY72" s="15">
        <v>89.481930000000006</v>
      </c>
      <c r="FZ72" s="15">
        <v>72.518000000000001</v>
      </c>
      <c r="GA72" s="15">
        <v>179.07701999999998</v>
      </c>
      <c r="GB72" s="15">
        <v>490.10854</v>
      </c>
      <c r="GC72" s="15">
        <v>273</v>
      </c>
      <c r="GD72" s="15">
        <v>3.55</v>
      </c>
      <c r="GE72" s="15">
        <v>960.13300000000004</v>
      </c>
      <c r="GF72" s="15">
        <v>407</v>
      </c>
      <c r="GG72" s="15">
        <v>146.5</v>
      </c>
      <c r="GH72" s="15">
        <v>204.715</v>
      </c>
      <c r="GI72" s="15">
        <v>220.702</v>
      </c>
      <c r="GJ72" s="15">
        <v>202.815</v>
      </c>
      <c r="GK72" s="15">
        <v>26.392000000000003</v>
      </c>
      <c r="GL72" s="15">
        <v>144.30332999999999</v>
      </c>
      <c r="GM72" s="15">
        <v>122.592</v>
      </c>
      <c r="GN72" s="15">
        <v>47.951999999999998</v>
      </c>
      <c r="GO72" s="15">
        <v>40.613999999999997</v>
      </c>
      <c r="GP72" s="15">
        <v>213.45</v>
      </c>
      <c r="GQ72" s="15">
        <v>190.01231000000001</v>
      </c>
      <c r="GR72" s="15">
        <v>366.31600000000003</v>
      </c>
      <c r="GS72" s="15">
        <v>408.35</v>
      </c>
      <c r="GT72" s="15">
        <v>366.548</v>
      </c>
      <c r="GU72" s="15">
        <v>334.62400000000002</v>
      </c>
      <c r="GV72" s="15">
        <v>403.10399999999998</v>
      </c>
      <c r="GW72" s="15">
        <v>357.89192000000003</v>
      </c>
      <c r="GX72" s="15">
        <v>163.34318999999999</v>
      </c>
      <c r="GY72" s="15">
        <v>531.70411999999999</v>
      </c>
      <c r="GZ72" s="15">
        <v>451</v>
      </c>
      <c r="HA72" s="15">
        <v>573.37099999999998</v>
      </c>
      <c r="HB72" s="15">
        <v>334.73199999999997</v>
      </c>
      <c r="HC72" s="15">
        <v>318.58524</v>
      </c>
      <c r="HD72" s="15">
        <v>428</v>
      </c>
      <c r="HE72" s="15">
        <v>32.53</v>
      </c>
      <c r="HF72" s="15">
        <v>62.0518</v>
      </c>
      <c r="HG72" s="15"/>
      <c r="HH72" s="15">
        <v>103.91200000000001</v>
      </c>
      <c r="HI72" s="15">
        <v>200.089</v>
      </c>
      <c r="HJ72" s="15">
        <v>299.60199999999998</v>
      </c>
      <c r="HK72" s="15">
        <v>384.74099999999999</v>
      </c>
      <c r="HL72" s="15">
        <v>374.27</v>
      </c>
      <c r="HM72" s="15">
        <v>222.77</v>
      </c>
      <c r="HN72" s="15">
        <v>265.55</v>
      </c>
      <c r="HO72" s="15">
        <v>47.241999999999997</v>
      </c>
      <c r="HP72" s="15">
        <v>35.01</v>
      </c>
      <c r="HQ72" s="15">
        <v>192.8974</v>
      </c>
      <c r="HR72" s="15">
        <v>15.676200000000001</v>
      </c>
      <c r="HS72" s="15">
        <v>92.707999999999998</v>
      </c>
      <c r="HT72" s="15">
        <v>70.786799999999999</v>
      </c>
      <c r="HU72" s="15">
        <v>52.274480000000004</v>
      </c>
      <c r="HV72" s="15">
        <v>36.58</v>
      </c>
      <c r="HW72" s="15">
        <v>491.851</v>
      </c>
      <c r="HX72" s="15">
        <v>582.85119999999995</v>
      </c>
      <c r="HY72" s="15">
        <v>531.51628000000005</v>
      </c>
      <c r="HZ72" s="15">
        <v>349.33411999999998</v>
      </c>
      <c r="IA72" s="15">
        <v>153.46299999999999</v>
      </c>
      <c r="IB72" s="15">
        <v>272.60599999999999</v>
      </c>
      <c r="IC72" s="15">
        <v>593.29999999999995</v>
      </c>
      <c r="ID72" s="15">
        <v>279.40300000000002</v>
      </c>
      <c r="IE72" s="15">
        <v>92.24</v>
      </c>
      <c r="IF72" s="15">
        <v>263.3766</v>
      </c>
      <c r="IG72" s="15">
        <v>450.06880000000001</v>
      </c>
      <c r="IH72" s="15">
        <v>19.044</v>
      </c>
      <c r="II72" s="15">
        <v>72.239999999999995</v>
      </c>
      <c r="IJ72" s="15">
        <v>386.45328000000001</v>
      </c>
      <c r="IK72" s="15">
        <v>410.53</v>
      </c>
      <c r="IL72" s="15">
        <v>443</v>
      </c>
      <c r="IM72" s="15">
        <v>158.31</v>
      </c>
      <c r="IN72" s="15">
        <v>343.83</v>
      </c>
      <c r="IO72" s="15">
        <v>365.524</v>
      </c>
      <c r="IP72" s="15">
        <v>286.59599999999995</v>
      </c>
      <c r="IQ72" s="15">
        <v>429.06399999999996</v>
      </c>
      <c r="IR72" s="15">
        <v>351.34</v>
      </c>
      <c r="IS72" s="15">
        <v>281.36</v>
      </c>
      <c r="IT72" s="15">
        <v>307.95328000000001</v>
      </c>
      <c r="IU72" s="15">
        <v>312.24</v>
      </c>
      <c r="IV72" s="15">
        <v>164.114</v>
      </c>
      <c r="IW72" s="15">
        <v>295.34399999999999</v>
      </c>
      <c r="IX72" s="15">
        <v>457.64927999999998</v>
      </c>
      <c r="IY72" s="15">
        <v>300</v>
      </c>
      <c r="IZ72" s="15">
        <v>180</v>
      </c>
      <c r="JA72" s="15">
        <v>260.637</v>
      </c>
      <c r="JB72" s="15">
        <v>317.93328000000002</v>
      </c>
      <c r="JC72" s="15">
        <v>155.82</v>
      </c>
      <c r="JD72" s="15">
        <v>418.74928</v>
      </c>
      <c r="JE72" s="15">
        <v>468.24</v>
      </c>
      <c r="JF72" s="15">
        <v>442.85599999999999</v>
      </c>
      <c r="JG72" s="15">
        <v>496.34</v>
      </c>
      <c r="JH72" s="15">
        <v>597.17499999999995</v>
      </c>
      <c r="JI72" s="15">
        <v>100</v>
      </c>
      <c r="JJ72" s="15">
        <v>527.40927999999997</v>
      </c>
      <c r="JK72" s="15">
        <v>252</v>
      </c>
      <c r="JL72" s="15">
        <v>246.27600000000001</v>
      </c>
      <c r="JM72" s="15">
        <v>92.623999999999995</v>
      </c>
      <c r="JN72" s="15">
        <v>80</v>
      </c>
      <c r="JO72" s="15">
        <v>29.804000000000002</v>
      </c>
      <c r="JP72" s="15">
        <v>140</v>
      </c>
      <c r="JQ72" s="15">
        <v>220</v>
      </c>
      <c r="JR72" s="15">
        <v>669.06299999999999</v>
      </c>
      <c r="JS72" s="15">
        <v>345.81799999999998</v>
      </c>
      <c r="JT72" s="15">
        <v>401.2</v>
      </c>
      <c r="JU72" s="15">
        <v>10.53</v>
      </c>
      <c r="JV72" s="15">
        <v>10.673999999999999</v>
      </c>
      <c r="JW72" s="15">
        <v>216.2</v>
      </c>
      <c r="JX72" s="15">
        <v>510.53</v>
      </c>
      <c r="JY72" s="15">
        <v>316.2</v>
      </c>
      <c r="JZ72" s="15">
        <v>510.53</v>
      </c>
      <c r="KA72" s="15">
        <v>210.524</v>
      </c>
      <c r="KB72" s="15">
        <v>210.53</v>
      </c>
      <c r="KC72" s="15">
        <v>45.2</v>
      </c>
      <c r="KD72" s="15">
        <v>306.90600000000001</v>
      </c>
      <c r="KE72" s="15">
        <v>478.2</v>
      </c>
      <c r="KF72" s="15">
        <v>726.73</v>
      </c>
      <c r="KG72" s="15">
        <v>319.524</v>
      </c>
      <c r="KH72" s="15">
        <v>400</v>
      </c>
      <c r="KI72" s="15">
        <v>468.767</v>
      </c>
      <c r="KJ72" s="15">
        <v>400</v>
      </c>
      <c r="KK72" s="15"/>
      <c r="KL72" s="15">
        <v>300</v>
      </c>
      <c r="KM72" s="15">
        <v>49.021000000000001</v>
      </c>
      <c r="KN72" s="15"/>
      <c r="KO72" s="15"/>
      <c r="KP72" s="15">
        <v>13.228</v>
      </c>
      <c r="KQ72" s="15">
        <v>26.73</v>
      </c>
      <c r="KR72" s="15">
        <v>400</v>
      </c>
      <c r="KS72" s="15">
        <v>256.2</v>
      </c>
      <c r="KT72" s="15">
        <f>VLOOKUP(B72,'[1]Tablas coyuntura'!$A$84:$M$161,11,FALSE)</f>
        <v>342.5</v>
      </c>
      <c r="KU72" s="15">
        <v>256.2</v>
      </c>
      <c r="KV72" s="15">
        <v>318.95999999999998</v>
      </c>
      <c r="KW72" s="15">
        <v>300</v>
      </c>
      <c r="KX72" s="15">
        <v>35.700000000000003</v>
      </c>
      <c r="KY72" s="15"/>
      <c r="KZ72" s="15">
        <v>0.56399999999999995</v>
      </c>
      <c r="LA72" s="15">
        <v>16.2</v>
      </c>
      <c r="LB72" s="15">
        <v>53.483599999999996</v>
      </c>
      <c r="LC72" s="15">
        <v>23.82</v>
      </c>
      <c r="LD72" s="15">
        <v>23</v>
      </c>
      <c r="LE72" s="15"/>
      <c r="LF72" s="15"/>
      <c r="LG72" s="15">
        <v>28.939500000000002</v>
      </c>
      <c r="LH72" s="15">
        <v>10.440000000000001</v>
      </c>
      <c r="LI72" s="33"/>
      <c r="LJ72" s="15"/>
      <c r="LK72" s="15">
        <v>31.2</v>
      </c>
      <c r="LL72" s="15">
        <v>7.992</v>
      </c>
      <c r="LM72" s="15">
        <v>16.2</v>
      </c>
      <c r="LN72" s="15">
        <v>26.758000000000003</v>
      </c>
      <c r="LO72" s="15">
        <v>28.26</v>
      </c>
      <c r="LP72" s="15"/>
      <c r="LQ72" s="15"/>
      <c r="LR72" s="15">
        <v>118</v>
      </c>
      <c r="LS72" s="15">
        <v>39.799999999999997</v>
      </c>
      <c r="LT72" s="15"/>
      <c r="LU72" s="15">
        <v>0.75600000000000001</v>
      </c>
      <c r="LV72" s="15">
        <v>250</v>
      </c>
      <c r="LW72" s="15">
        <v>8.985479999999999</v>
      </c>
      <c r="LX72" s="15">
        <v>27.013459999999998</v>
      </c>
      <c r="LY72" s="15">
        <v>50.375</v>
      </c>
      <c r="LZ72" s="15">
        <v>117.456</v>
      </c>
      <c r="MA72" s="15">
        <v>25.416</v>
      </c>
      <c r="MB72" s="15">
        <v>216.2</v>
      </c>
      <c r="MC72" s="15">
        <v>27.025840000000002</v>
      </c>
      <c r="MD72" s="15">
        <v>16.2</v>
      </c>
      <c r="ME72" s="15">
        <v>9.2159999999999993</v>
      </c>
      <c r="MF72" s="15"/>
      <c r="MG72" s="15"/>
      <c r="MH72" s="15">
        <v>75.148920000000004</v>
      </c>
      <c r="MI72" s="15">
        <v>91.2</v>
      </c>
      <c r="MJ72" s="15">
        <v>109.55199999999999</v>
      </c>
      <c r="MK72" s="15"/>
      <c r="ML72" s="15">
        <v>8.4359999999999999</v>
      </c>
      <c r="MM72" s="15">
        <v>24.192</v>
      </c>
      <c r="MN72" s="15">
        <v>0.6</v>
      </c>
      <c r="MO72" s="15">
        <v>141.274</v>
      </c>
      <c r="MP72" s="15">
        <v>12.9</v>
      </c>
      <c r="MQ72" s="15">
        <v>17.466000000000001</v>
      </c>
      <c r="MR72" s="15"/>
      <c r="MS72" s="15">
        <v>100</v>
      </c>
      <c r="MT72" s="15">
        <v>25.332000000000001</v>
      </c>
      <c r="MU72" s="15"/>
      <c r="MV72" s="15">
        <v>100.43</v>
      </c>
      <c r="MW72" s="15">
        <v>8.4359999999999999</v>
      </c>
      <c r="MX72" s="15">
        <v>199.636</v>
      </c>
      <c r="MY72" s="15">
        <v>0.14399999999999999</v>
      </c>
      <c r="MZ72" s="15">
        <v>27.509999999999998</v>
      </c>
      <c r="NA72" s="15">
        <v>59.605999999999995</v>
      </c>
      <c r="NB72" s="15">
        <v>2.1040000000000001</v>
      </c>
      <c r="NC72" s="15">
        <v>0.20399999999999999</v>
      </c>
      <c r="ND72" s="50">
        <v>75.323999999999998</v>
      </c>
      <c r="NE72" s="15"/>
      <c r="NF72" s="15">
        <v>8.23</v>
      </c>
      <c r="NG72" s="15">
        <v>125</v>
      </c>
      <c r="NH72" s="15">
        <v>125</v>
      </c>
      <c r="NI72" s="15">
        <v>418.11200000000002</v>
      </c>
      <c r="NJ72" s="15">
        <v>166.7354</v>
      </c>
      <c r="NK72" s="15">
        <v>250.69800000000001</v>
      </c>
      <c r="NL72" s="15">
        <v>17.436</v>
      </c>
      <c r="NM72" s="15">
        <v>0</v>
      </c>
      <c r="NN72" s="15">
        <v>16.260000000000002</v>
      </c>
      <c r="NO72" s="15">
        <v>16.2</v>
      </c>
      <c r="NP72" s="50">
        <v>32.861999999999995</v>
      </c>
      <c r="NQ72" s="56">
        <v>0</v>
      </c>
      <c r="NR72" s="15">
        <v>0.60799999999999998</v>
      </c>
      <c r="NS72" s="15">
        <v>261.27999999999997</v>
      </c>
      <c r="NT72" s="15">
        <v>315.91899999999998</v>
      </c>
      <c r="NU72" s="15">
        <v>0</v>
      </c>
      <c r="NV72" s="15">
        <v>9.2159999999999993</v>
      </c>
      <c r="NW72" s="15">
        <v>40.955999999999996</v>
      </c>
      <c r="NX72" s="15">
        <v>126.26300000000001</v>
      </c>
      <c r="NY72" s="15">
        <v>18.1694</v>
      </c>
      <c r="NZ72" s="15">
        <v>115.895</v>
      </c>
      <c r="OA72" s="15">
        <v>53.298000000000002</v>
      </c>
      <c r="OB72" s="57">
        <v>50.778999999999996</v>
      </c>
      <c r="OC72" s="56">
        <v>32.705600000000004</v>
      </c>
      <c r="OD72" s="15">
        <v>59.244</v>
      </c>
      <c r="OE72" s="15">
        <v>303.09800000000001</v>
      </c>
      <c r="OF72" s="15">
        <v>117.715</v>
      </c>
      <c r="OG72" s="57">
        <v>93.354259999999996</v>
      </c>
    </row>
    <row r="73" spans="2:397" x14ac:dyDescent="0.3">
      <c r="B73" s="20" t="s">
        <v>23</v>
      </c>
      <c r="C73" s="15">
        <v>200</v>
      </c>
      <c r="D73" s="15">
        <v>264.7</v>
      </c>
      <c r="E73" s="15">
        <v>608.05000000000007</v>
      </c>
      <c r="F73" s="15">
        <v>490</v>
      </c>
      <c r="G73" s="15">
        <v>100</v>
      </c>
      <c r="H73" s="15"/>
      <c r="I73" s="15"/>
      <c r="J73" s="15">
        <v>4.32</v>
      </c>
      <c r="K73" s="15"/>
      <c r="L73" s="15"/>
      <c r="M73" s="15"/>
      <c r="N73" s="15">
        <v>2.04</v>
      </c>
      <c r="O73" s="15">
        <v>109.99</v>
      </c>
      <c r="P73" s="15">
        <v>3.0720000000000001</v>
      </c>
      <c r="Q73" s="15">
        <v>102.39</v>
      </c>
      <c r="R73" s="15">
        <v>6.72</v>
      </c>
      <c r="S73" s="15">
        <v>3.24</v>
      </c>
      <c r="T73" s="15">
        <v>175.99</v>
      </c>
      <c r="U73" s="15">
        <v>99.99</v>
      </c>
      <c r="V73" s="15">
        <v>20</v>
      </c>
      <c r="W73" s="15"/>
      <c r="X73" s="15"/>
      <c r="Y73" s="15"/>
      <c r="Z73" s="15">
        <v>3.36</v>
      </c>
      <c r="AA73" s="15">
        <v>17.552</v>
      </c>
      <c r="AB73" s="15">
        <v>10.56</v>
      </c>
      <c r="AC73" s="15">
        <v>1.2</v>
      </c>
      <c r="AD73" s="15"/>
      <c r="AE73" s="15">
        <v>20.02</v>
      </c>
      <c r="AF73" s="15">
        <v>7</v>
      </c>
      <c r="AG73" s="15">
        <v>0.48</v>
      </c>
      <c r="AH73" s="15">
        <v>4.7039999999999997</v>
      </c>
      <c r="AI73" s="15">
        <v>2.88</v>
      </c>
      <c r="AJ73" s="15"/>
      <c r="AK73" s="15">
        <v>14.943999999999999</v>
      </c>
      <c r="AL73" s="15">
        <v>0.96</v>
      </c>
      <c r="AM73" s="15"/>
      <c r="AN73" s="15">
        <v>3.1319999999999997</v>
      </c>
      <c r="AO73" s="15"/>
      <c r="AP73" s="15"/>
      <c r="AQ73" s="15"/>
      <c r="AR73" s="15">
        <v>209.852</v>
      </c>
      <c r="AS73" s="15">
        <v>3.7320000000000002</v>
      </c>
      <c r="AT73" s="15">
        <v>45.688000000000002</v>
      </c>
      <c r="AU73" s="15">
        <v>12.304</v>
      </c>
      <c r="AV73" s="15">
        <v>10.102</v>
      </c>
      <c r="AW73" s="15">
        <v>18.149000000000001</v>
      </c>
      <c r="AX73" s="15">
        <v>23.2028</v>
      </c>
      <c r="AY73" s="15">
        <v>20.46604</v>
      </c>
      <c r="AZ73" s="15">
        <v>136.39700000000002</v>
      </c>
      <c r="BA73" s="15">
        <v>319.8494</v>
      </c>
      <c r="BB73" s="15">
        <v>39.707999999999998</v>
      </c>
      <c r="BC73" s="15">
        <v>293.19540000000001</v>
      </c>
      <c r="BD73" s="15">
        <v>61.79999999999999</v>
      </c>
      <c r="BE73" s="15">
        <v>991.18490000000008</v>
      </c>
      <c r="BF73" s="15">
        <v>738.33596</v>
      </c>
      <c r="BG73" s="15">
        <v>1270.7240200000001</v>
      </c>
      <c r="BH73" s="15">
        <v>1180.6827000000001</v>
      </c>
      <c r="BI73" s="15">
        <v>422.77641</v>
      </c>
      <c r="BJ73" s="15">
        <v>43.872520000000002</v>
      </c>
      <c r="BK73" s="15">
        <v>13.625</v>
      </c>
      <c r="BL73" s="15">
        <v>5.0620000000000003</v>
      </c>
      <c r="BM73" s="15">
        <v>27.637299999999996</v>
      </c>
      <c r="BN73" s="15">
        <v>25.334300000000002</v>
      </c>
      <c r="BO73" s="15">
        <v>143.60749999999999</v>
      </c>
      <c r="BP73" s="15">
        <v>152.1328</v>
      </c>
      <c r="BQ73" s="15">
        <v>53.532280000000007</v>
      </c>
      <c r="BR73" s="15"/>
      <c r="BS73" s="15">
        <v>48.646299999999997</v>
      </c>
      <c r="BT73" s="15">
        <v>5.1080000000000005</v>
      </c>
      <c r="BU73" s="15">
        <v>45.552799999999998</v>
      </c>
      <c r="BV73" s="15">
        <v>37.018590000000003</v>
      </c>
      <c r="BW73" s="15">
        <v>33.207499999999996</v>
      </c>
      <c r="BX73" s="15">
        <v>79.35260000000001</v>
      </c>
      <c r="BY73" s="15">
        <v>63.710999999999999</v>
      </c>
      <c r="BZ73" s="15">
        <v>91.360295999999977</v>
      </c>
      <c r="CA73" s="15">
        <v>316.53129999999999</v>
      </c>
      <c r="CB73" s="15">
        <v>108.5921</v>
      </c>
      <c r="CC73" s="15">
        <v>189.61711000000003</v>
      </c>
      <c r="CD73" s="15">
        <v>208.77070399999999</v>
      </c>
      <c r="CE73" s="15">
        <v>969.22913999999992</v>
      </c>
      <c r="CF73" s="15">
        <v>62.920499999999997</v>
      </c>
      <c r="CG73" s="15">
        <v>30.116370000000003</v>
      </c>
      <c r="CH73" s="15">
        <v>47.213590000000011</v>
      </c>
      <c r="CI73" s="15">
        <v>63.05299999999999</v>
      </c>
      <c r="CJ73" s="15">
        <v>32.320979999999999</v>
      </c>
      <c r="CK73" s="15">
        <v>137.74937</v>
      </c>
      <c r="CL73" s="15">
        <v>153.18189999999998</v>
      </c>
      <c r="CM73" s="15">
        <v>56.891120000000008</v>
      </c>
      <c r="CN73" s="15">
        <v>129.90803</v>
      </c>
      <c r="CO73" s="15">
        <v>68.967150000000004</v>
      </c>
      <c r="CP73" s="15">
        <v>63.750889999999991</v>
      </c>
      <c r="CQ73" s="15">
        <v>544.38557000000003</v>
      </c>
      <c r="CR73" s="15">
        <v>728.46983999999998</v>
      </c>
      <c r="CS73" s="15">
        <v>17.549780000000002</v>
      </c>
      <c r="CT73" s="15">
        <v>62.592650000000013</v>
      </c>
      <c r="CU73" s="15">
        <v>375.24787000000003</v>
      </c>
      <c r="CV73" s="15">
        <v>134.7944</v>
      </c>
      <c r="CW73" s="15">
        <v>114.03867000000001</v>
      </c>
      <c r="CX73" s="15">
        <v>686.28293000000008</v>
      </c>
      <c r="CY73" s="15">
        <v>142.73187999999999</v>
      </c>
      <c r="CZ73" s="15">
        <v>27.955630000000003</v>
      </c>
      <c r="DA73" s="15">
        <v>74.442899999999995</v>
      </c>
      <c r="DB73" s="15">
        <v>595.92663000000005</v>
      </c>
      <c r="DC73" s="15">
        <v>1193.80763</v>
      </c>
      <c r="DD73" s="15">
        <v>1474.99063</v>
      </c>
      <c r="DE73" s="15">
        <v>1092.8630000000003</v>
      </c>
      <c r="DF73" s="15">
        <v>215.92025000000001</v>
      </c>
      <c r="DG73" s="15">
        <v>1052.96793</v>
      </c>
      <c r="DH73" s="15">
        <v>444.62124999999997</v>
      </c>
      <c r="DI73" s="15">
        <v>389.44753999999995</v>
      </c>
      <c r="DJ73" s="15">
        <v>701.78696000000002</v>
      </c>
      <c r="DK73" s="15">
        <v>1539.4268999999999</v>
      </c>
      <c r="DL73" s="15">
        <v>1483.3394199999998</v>
      </c>
      <c r="DM73" s="15">
        <v>2216.1752799999999</v>
      </c>
      <c r="DN73" s="15">
        <v>1432.2885999999999</v>
      </c>
      <c r="DO73" s="15">
        <v>1942.3711899999998</v>
      </c>
      <c r="DP73" s="15">
        <v>985.41748999999982</v>
      </c>
      <c r="DQ73" s="15">
        <v>461.3962600000001</v>
      </c>
      <c r="DR73" s="15">
        <v>664.64298999999994</v>
      </c>
      <c r="DS73" s="15">
        <v>114.99803999999999</v>
      </c>
      <c r="DT73" s="15">
        <v>476.63163000000009</v>
      </c>
      <c r="DU73" s="15">
        <v>87.306190000000001</v>
      </c>
      <c r="DV73" s="15">
        <v>484.79254000000003</v>
      </c>
      <c r="DW73" s="15">
        <v>312.71165999999994</v>
      </c>
      <c r="DX73" s="15">
        <v>90.587910000000008</v>
      </c>
      <c r="DY73" s="15">
        <v>160.24241000000001</v>
      </c>
      <c r="DZ73" s="15">
        <v>258.35616000000005</v>
      </c>
      <c r="EA73" s="15">
        <v>510.01326</v>
      </c>
      <c r="EB73" s="15">
        <v>778.54410999999982</v>
      </c>
      <c r="EC73" s="15">
        <v>897.83165999999994</v>
      </c>
      <c r="ED73" s="15">
        <v>994.1047299999999</v>
      </c>
      <c r="EE73" s="15">
        <v>1522.2791499999996</v>
      </c>
      <c r="EF73" s="15">
        <v>1661.8586300000002</v>
      </c>
      <c r="EG73" s="15">
        <v>886.83091000000002</v>
      </c>
      <c r="EH73" s="15">
        <v>567.99495999999999</v>
      </c>
      <c r="EI73" s="15">
        <v>461.04537000000005</v>
      </c>
      <c r="EJ73" s="15">
        <v>214.5428</v>
      </c>
      <c r="EK73" s="15">
        <v>644.45327999999995</v>
      </c>
      <c r="EL73" s="15">
        <v>799.2515800000001</v>
      </c>
      <c r="EM73" s="15">
        <v>448.06522999999993</v>
      </c>
      <c r="EN73" s="15">
        <v>483.98818</v>
      </c>
      <c r="EO73" s="15">
        <v>537.95819999999992</v>
      </c>
      <c r="EP73" s="15">
        <v>476.34013000000004</v>
      </c>
      <c r="EQ73" s="15">
        <v>2074.1525000000006</v>
      </c>
      <c r="ER73" s="15">
        <v>2255.5994500000002</v>
      </c>
      <c r="ES73" s="15">
        <v>2711.7583500000001</v>
      </c>
      <c r="ET73" s="15">
        <v>1655.0267000000003</v>
      </c>
      <c r="EU73" s="15">
        <v>2468.088929999999</v>
      </c>
      <c r="EV73" s="15">
        <v>2074.7566000000002</v>
      </c>
      <c r="EW73" s="15">
        <v>1959.8428999999999</v>
      </c>
      <c r="EX73" s="15">
        <v>865.70408999999995</v>
      </c>
      <c r="EY73" s="15">
        <v>708.05561999999986</v>
      </c>
      <c r="EZ73" s="15">
        <v>1035.35005</v>
      </c>
      <c r="FA73" s="15">
        <v>1042.5246199999999</v>
      </c>
      <c r="FB73" s="15">
        <v>1270.16095</v>
      </c>
      <c r="FC73" s="15">
        <v>1865.78952</v>
      </c>
      <c r="FD73" s="15">
        <v>2587.0792699999997</v>
      </c>
      <c r="FE73" s="15">
        <v>1029.0034000000001</v>
      </c>
      <c r="FF73" s="15">
        <v>1323.0338800000002</v>
      </c>
      <c r="FG73" s="15">
        <v>1215.2074499999997</v>
      </c>
      <c r="FH73" s="15">
        <v>922.92660000000001</v>
      </c>
      <c r="FI73" s="15">
        <v>943.67350999999996</v>
      </c>
      <c r="FJ73" s="15">
        <v>817.77775999999994</v>
      </c>
      <c r="FK73" s="15">
        <v>873.81984999999997</v>
      </c>
      <c r="FL73" s="15">
        <v>1975.7330499999998</v>
      </c>
      <c r="FM73" s="15">
        <v>1227.5318400000001</v>
      </c>
      <c r="FN73" s="15">
        <v>1147.3873600000002</v>
      </c>
      <c r="FO73" s="15">
        <v>3267.6514699999998</v>
      </c>
      <c r="FP73" s="15">
        <v>2815.4996699999997</v>
      </c>
      <c r="FQ73" s="15">
        <v>2734.2194500000001</v>
      </c>
      <c r="FR73" s="15">
        <v>4267.2798400000001</v>
      </c>
      <c r="FS73" s="15">
        <v>2008.8072300000003</v>
      </c>
      <c r="FT73" s="15">
        <v>2002.6261100000004</v>
      </c>
      <c r="FU73" s="15">
        <v>2922.55377</v>
      </c>
      <c r="FV73" s="15">
        <v>3213.5427399999999</v>
      </c>
      <c r="FW73" s="15">
        <v>4365.2128599999996</v>
      </c>
      <c r="FX73" s="15">
        <v>3638.7672600000001</v>
      </c>
      <c r="FY73" s="15">
        <v>3994.7834300000009</v>
      </c>
      <c r="FZ73" s="15">
        <v>3852.2748100000003</v>
      </c>
      <c r="GA73" s="15">
        <v>2885.4392400000002</v>
      </c>
      <c r="GB73" s="15">
        <v>3540.0488600000003</v>
      </c>
      <c r="GC73" s="15">
        <v>2882.5636499999996</v>
      </c>
      <c r="GD73" s="15">
        <v>1961.1667299999997</v>
      </c>
      <c r="GE73" s="15">
        <v>921.68568000000005</v>
      </c>
      <c r="GF73" s="15">
        <v>1075.3208400000001</v>
      </c>
      <c r="GG73" s="15">
        <v>1647.5707200000002</v>
      </c>
      <c r="GH73" s="15">
        <v>893.63868000000014</v>
      </c>
      <c r="GI73" s="15">
        <v>1442.53836</v>
      </c>
      <c r="GJ73" s="15">
        <v>731.95452</v>
      </c>
      <c r="GK73" s="15">
        <v>810.24752999999987</v>
      </c>
      <c r="GL73" s="15">
        <v>729.40331999999989</v>
      </c>
      <c r="GM73" s="15">
        <v>850.80267000000003</v>
      </c>
      <c r="GN73" s="15">
        <v>1251.0137999999999</v>
      </c>
      <c r="GO73" s="15">
        <v>1140.9588799999999</v>
      </c>
      <c r="GP73" s="15">
        <v>1243.3997900000002</v>
      </c>
      <c r="GQ73" s="15">
        <v>752.07173000000012</v>
      </c>
      <c r="GR73" s="15">
        <v>910.36610000000007</v>
      </c>
      <c r="GS73" s="15">
        <v>1175.32402</v>
      </c>
      <c r="GT73" s="15">
        <v>1345.2301199999997</v>
      </c>
      <c r="GU73" s="15">
        <v>1351.1242200000002</v>
      </c>
      <c r="GV73" s="15">
        <v>1668.8375899999996</v>
      </c>
      <c r="GW73" s="15">
        <v>1812.84961</v>
      </c>
      <c r="GX73" s="15">
        <v>1434.0553600000001</v>
      </c>
      <c r="GY73" s="15">
        <v>2148.5747300000003</v>
      </c>
      <c r="GZ73" s="15">
        <v>1605.2663300000002</v>
      </c>
      <c r="HA73" s="15">
        <v>1662.7305200000001</v>
      </c>
      <c r="HB73" s="15">
        <v>1840.9870900000001</v>
      </c>
      <c r="HC73" s="15">
        <v>1164.8629799999999</v>
      </c>
      <c r="HD73" s="15">
        <v>963.85201000000018</v>
      </c>
      <c r="HE73" s="15">
        <v>792.32619999999997</v>
      </c>
      <c r="HF73" s="15">
        <v>849.45864999999992</v>
      </c>
      <c r="HG73" s="15">
        <v>1487.5897200000002</v>
      </c>
      <c r="HH73" s="15">
        <v>1988.2037600000001</v>
      </c>
      <c r="HI73" s="15">
        <v>2002.6749899999998</v>
      </c>
      <c r="HJ73" s="15">
        <v>2315.5424600000001</v>
      </c>
      <c r="HK73" s="15">
        <v>1860.3163300000001</v>
      </c>
      <c r="HL73" s="15">
        <v>1966.0208300000004</v>
      </c>
      <c r="HM73" s="15">
        <v>1611.1713000000002</v>
      </c>
      <c r="HN73" s="15">
        <v>1261.6822200000001</v>
      </c>
      <c r="HO73" s="15">
        <v>1602.7425099999998</v>
      </c>
      <c r="HP73" s="15">
        <v>867.47646999999995</v>
      </c>
      <c r="HQ73" s="15">
        <v>911.76993000000004</v>
      </c>
      <c r="HR73" s="15">
        <v>1014.52354</v>
      </c>
      <c r="HS73" s="15">
        <v>1618.7880900000002</v>
      </c>
      <c r="HT73" s="15">
        <v>1015.35819</v>
      </c>
      <c r="HU73" s="15">
        <v>1126.07638</v>
      </c>
      <c r="HV73" s="15">
        <v>726.75322999999992</v>
      </c>
      <c r="HW73" s="15">
        <v>1054.5529200000001</v>
      </c>
      <c r="HX73" s="15">
        <v>2095.76451</v>
      </c>
      <c r="HY73" s="15">
        <v>1647.9045900000006</v>
      </c>
      <c r="HZ73" s="15">
        <v>1843.7691700000003</v>
      </c>
      <c r="IA73" s="15">
        <v>1510.8121199999996</v>
      </c>
      <c r="IB73" s="15">
        <v>1061.9218500000002</v>
      </c>
      <c r="IC73" s="15">
        <v>1446.7583200000001</v>
      </c>
      <c r="ID73" s="15">
        <v>1349.5262700000001</v>
      </c>
      <c r="IE73" s="15">
        <v>2114.0749000000001</v>
      </c>
      <c r="IF73" s="15">
        <v>1583.7309700000003</v>
      </c>
      <c r="IG73" s="15">
        <v>1770.54512</v>
      </c>
      <c r="IH73" s="15">
        <v>1864.4443900000001</v>
      </c>
      <c r="II73" s="15">
        <v>1510.3261400000001</v>
      </c>
      <c r="IJ73" s="15">
        <v>1921.1825200000001</v>
      </c>
      <c r="IK73" s="15">
        <v>1092.3241500000004</v>
      </c>
      <c r="IL73" s="15">
        <v>1183.2773900000002</v>
      </c>
      <c r="IM73" s="15">
        <v>1000.4544800000001</v>
      </c>
      <c r="IN73" s="15">
        <v>710.83135000000004</v>
      </c>
      <c r="IO73" s="15">
        <v>1020.7670200000001</v>
      </c>
      <c r="IP73" s="15">
        <v>1077.7379500000002</v>
      </c>
      <c r="IQ73" s="15">
        <v>1485.7538900000002</v>
      </c>
      <c r="IR73" s="15">
        <v>1674.7568500000002</v>
      </c>
      <c r="IS73" s="15">
        <v>1557.8538100000001</v>
      </c>
      <c r="IT73" s="15">
        <v>1610.5013100000001</v>
      </c>
      <c r="IU73" s="15">
        <v>1741.8144500000003</v>
      </c>
      <c r="IV73" s="15">
        <v>1739.3810999999996</v>
      </c>
      <c r="IW73" s="15">
        <v>2913.2244000000001</v>
      </c>
      <c r="IX73" s="15">
        <v>2192.7615700000001</v>
      </c>
      <c r="IY73" s="15">
        <v>1662.4339700000003</v>
      </c>
      <c r="IZ73" s="15">
        <v>2357.1121400000006</v>
      </c>
      <c r="JA73" s="15">
        <v>2205.2239299999997</v>
      </c>
      <c r="JB73" s="15">
        <v>1483.50686</v>
      </c>
      <c r="JC73" s="15">
        <v>1918.54198</v>
      </c>
      <c r="JD73" s="15">
        <v>1450.38552</v>
      </c>
      <c r="JE73" s="15">
        <v>1346.62132</v>
      </c>
      <c r="JF73" s="15">
        <v>1315.9392699999999</v>
      </c>
      <c r="JG73" s="15">
        <v>1202.8582900000001</v>
      </c>
      <c r="JH73" s="15">
        <v>1051.2087500000002</v>
      </c>
      <c r="JI73" s="15">
        <v>1121.2015099999999</v>
      </c>
      <c r="JJ73" s="15">
        <v>1319.3220200000001</v>
      </c>
      <c r="JK73" s="15">
        <v>876.39064000000008</v>
      </c>
      <c r="JL73" s="15">
        <v>1160.20362</v>
      </c>
      <c r="JM73" s="15">
        <v>897.59724999999992</v>
      </c>
      <c r="JN73" s="15">
        <v>970.38094999999987</v>
      </c>
      <c r="JO73" s="15">
        <v>653.57672000000002</v>
      </c>
      <c r="JP73" s="15">
        <v>926.99932999999999</v>
      </c>
      <c r="JQ73" s="15">
        <v>941.42746999999997</v>
      </c>
      <c r="JR73" s="15">
        <v>1263.5038300000003</v>
      </c>
      <c r="JS73" s="15">
        <v>878.21729000000005</v>
      </c>
      <c r="JT73" s="15">
        <v>1380.3782699999999</v>
      </c>
      <c r="JU73" s="15">
        <v>1414.7828399999999</v>
      </c>
      <c r="JV73" s="15">
        <v>1616.2747299999999</v>
      </c>
      <c r="JW73" s="15">
        <v>734.62254999999993</v>
      </c>
      <c r="JX73" s="15">
        <v>660.09564000000012</v>
      </c>
      <c r="JY73" s="15">
        <v>754.16618000000017</v>
      </c>
      <c r="JZ73" s="15">
        <v>729.50036</v>
      </c>
      <c r="KA73" s="15">
        <v>1043.56414</v>
      </c>
      <c r="KB73" s="15">
        <v>781.53914000000009</v>
      </c>
      <c r="KC73" s="15">
        <v>1094.2234700000001</v>
      </c>
      <c r="KD73" s="15">
        <v>1251.28721</v>
      </c>
      <c r="KE73" s="15">
        <v>995.13731000000018</v>
      </c>
      <c r="KF73" s="15">
        <v>1098.8083900000001</v>
      </c>
      <c r="KG73" s="15">
        <v>1283.9385900000002</v>
      </c>
      <c r="KH73" s="15">
        <v>1323.94505</v>
      </c>
      <c r="KI73" s="15">
        <v>1431.65103</v>
      </c>
      <c r="KJ73" s="15">
        <v>1447.42166</v>
      </c>
      <c r="KK73" s="15">
        <v>770.77931999999987</v>
      </c>
      <c r="KL73" s="15">
        <v>1027.4692700000001</v>
      </c>
      <c r="KM73" s="15">
        <v>1269.0500500000001</v>
      </c>
      <c r="KN73" s="15">
        <v>1375.3342600000005</v>
      </c>
      <c r="KO73" s="15">
        <v>1575.8756900000003</v>
      </c>
      <c r="KP73" s="15">
        <v>1179.85022</v>
      </c>
      <c r="KQ73" s="15">
        <v>1505.6276999999998</v>
      </c>
      <c r="KR73" s="15">
        <v>1906.8098</v>
      </c>
      <c r="KS73" s="15">
        <v>1588.3009800000002</v>
      </c>
      <c r="KT73" s="15">
        <f>VLOOKUP(B73,'[1]Tablas coyuntura'!$A$84:$M$161,11,FALSE)</f>
        <v>1448.0494099999999</v>
      </c>
      <c r="KU73" s="15">
        <v>1338.4348699999998</v>
      </c>
      <c r="KV73" s="15">
        <v>1447.5576100000001</v>
      </c>
      <c r="KW73" s="15">
        <v>971.48459000000014</v>
      </c>
      <c r="KX73" s="15">
        <v>733.37986999999998</v>
      </c>
      <c r="KY73" s="15">
        <v>1235.7771100000002</v>
      </c>
      <c r="KZ73" s="15">
        <v>1143.5635</v>
      </c>
      <c r="LA73" s="15">
        <v>1102.1540900000002</v>
      </c>
      <c r="LB73" s="15">
        <v>1393.2438700000002</v>
      </c>
      <c r="LC73" s="15">
        <v>1590.8344099999997</v>
      </c>
      <c r="LD73" s="15">
        <v>1328.33305</v>
      </c>
      <c r="LE73" s="15">
        <v>1363.78385</v>
      </c>
      <c r="LF73" s="15">
        <v>1385.8553199999997</v>
      </c>
      <c r="LG73" s="15">
        <v>1391.88048</v>
      </c>
      <c r="LH73" s="15">
        <v>1464.9231299999999</v>
      </c>
      <c r="LI73" s="15">
        <v>1740.5443399999999</v>
      </c>
      <c r="LJ73" s="15">
        <v>1340.5567999999998</v>
      </c>
      <c r="LK73" s="15">
        <v>1625.6911800000003</v>
      </c>
      <c r="LL73" s="15">
        <v>1369.1158800000001</v>
      </c>
      <c r="LM73" s="15">
        <v>1218.4364799999998</v>
      </c>
      <c r="LN73" s="15">
        <v>1274.56115</v>
      </c>
      <c r="LO73" s="15">
        <v>1839.6291399999996</v>
      </c>
      <c r="LP73" s="15">
        <v>1810.3141599999997</v>
      </c>
      <c r="LQ73" s="15">
        <v>1592.24612</v>
      </c>
      <c r="LR73" s="15">
        <v>2132.5671500000003</v>
      </c>
      <c r="LS73" s="15">
        <v>2117.4621399999996</v>
      </c>
      <c r="LT73" s="15">
        <v>2081.6750000000002</v>
      </c>
      <c r="LU73" s="15">
        <v>1992.3044999999997</v>
      </c>
      <c r="LV73" s="15">
        <v>1945.18066</v>
      </c>
      <c r="LW73" s="15">
        <v>1423.3219400000005</v>
      </c>
      <c r="LX73" s="15">
        <v>957.95235000000002</v>
      </c>
      <c r="LY73" s="15">
        <v>1391.40317</v>
      </c>
      <c r="LZ73" s="15">
        <v>1004.54662</v>
      </c>
      <c r="MA73" s="15">
        <v>1226.1355299999998</v>
      </c>
      <c r="MB73" s="15">
        <v>1081.1443299999999</v>
      </c>
      <c r="MC73" s="15">
        <v>1458.59708</v>
      </c>
      <c r="MD73" s="15">
        <v>1375.75341</v>
      </c>
      <c r="ME73" s="15">
        <v>1775.5455899999999</v>
      </c>
      <c r="MF73" s="15">
        <v>2070.1577700000003</v>
      </c>
      <c r="MG73" s="15">
        <v>1505.35195</v>
      </c>
      <c r="MH73" s="15">
        <v>1389.9247600000003</v>
      </c>
      <c r="MI73" s="15">
        <v>1469.1906600000002</v>
      </c>
      <c r="MJ73" s="15">
        <v>1706.4723799999999</v>
      </c>
      <c r="MK73" s="15">
        <v>2330.8007400000001</v>
      </c>
      <c r="ML73" s="15">
        <v>1298.6836499999997</v>
      </c>
      <c r="MM73" s="15">
        <v>2464.1126800000006</v>
      </c>
      <c r="MN73" s="15">
        <v>3171.7278739999992</v>
      </c>
      <c r="MO73" s="15">
        <v>2215.3610340000005</v>
      </c>
      <c r="MP73" s="15">
        <v>2383.7467000000001</v>
      </c>
      <c r="MQ73" s="15">
        <v>2896.6664199999996</v>
      </c>
      <c r="MR73" s="15">
        <v>2285.22298</v>
      </c>
      <c r="MS73" s="15">
        <v>2159.9771999999998</v>
      </c>
      <c r="MT73" s="15">
        <v>1667.29431</v>
      </c>
      <c r="MU73" s="15">
        <v>2142.2390700000001</v>
      </c>
      <c r="MV73" s="15">
        <v>2020.9</v>
      </c>
      <c r="MW73" s="15">
        <v>2232.9485999999997</v>
      </c>
      <c r="MX73" s="15">
        <v>2444.2650199999994</v>
      </c>
      <c r="MY73" s="15">
        <v>2670.6821499999996</v>
      </c>
      <c r="MZ73" s="15">
        <v>1761.1291900000003</v>
      </c>
      <c r="NA73" s="15">
        <v>2995.7091600000003</v>
      </c>
      <c r="NB73" s="15">
        <v>3046.1320599999999</v>
      </c>
      <c r="NC73" s="15">
        <v>3099.2661000000003</v>
      </c>
      <c r="ND73" s="50">
        <v>2413.0452500000001</v>
      </c>
      <c r="NE73" s="15">
        <v>1809.4305199999999</v>
      </c>
      <c r="NF73" s="15">
        <v>3028.0481</v>
      </c>
      <c r="NG73" s="15">
        <v>3348.9453699999995</v>
      </c>
      <c r="NH73" s="15">
        <v>3348.9453699999995</v>
      </c>
      <c r="NI73" s="15">
        <v>3615.9382200000005</v>
      </c>
      <c r="NJ73" s="15">
        <v>3156.3790400000003</v>
      </c>
      <c r="NK73" s="15">
        <v>1910.8138800000002</v>
      </c>
      <c r="NL73" s="15">
        <v>2412.0106599999999</v>
      </c>
      <c r="NM73" s="15">
        <v>2620.3983100000005</v>
      </c>
      <c r="NN73" s="15">
        <v>2666.7415799999994</v>
      </c>
      <c r="NO73" s="15">
        <v>2895.226298</v>
      </c>
      <c r="NP73" s="50">
        <v>1859.0032399999998</v>
      </c>
      <c r="NQ73" s="56">
        <v>2332.97892</v>
      </c>
      <c r="NR73" s="15">
        <v>1726.4096299999999</v>
      </c>
      <c r="NS73" s="15">
        <v>2681.2904200000003</v>
      </c>
      <c r="NT73" s="15">
        <v>2131.5364900000004</v>
      </c>
      <c r="NU73" s="15">
        <v>2390.1559499999998</v>
      </c>
      <c r="NV73" s="15">
        <v>1418.0579599999996</v>
      </c>
      <c r="NW73" s="15">
        <v>1881.8022800000003</v>
      </c>
      <c r="NX73" s="15">
        <v>2089.4095000000002</v>
      </c>
      <c r="NY73" s="15">
        <v>2218.2828300000001</v>
      </c>
      <c r="NZ73" s="15">
        <v>2954.6691300000002</v>
      </c>
      <c r="OA73" s="15">
        <v>4058.1876499999989</v>
      </c>
      <c r="OB73" s="57">
        <v>2693.1469840000004</v>
      </c>
      <c r="OC73" s="56">
        <v>3081.5976899999996</v>
      </c>
      <c r="OD73" s="15">
        <v>2456.9888900000005</v>
      </c>
      <c r="OE73" s="15">
        <v>2563.7013300000008</v>
      </c>
      <c r="OF73" s="15">
        <v>1752.0430499999998</v>
      </c>
      <c r="OG73" s="57">
        <v>2050.4873199999997</v>
      </c>
    </row>
    <row r="74" spans="2:397" x14ac:dyDescent="0.3">
      <c r="B74" s="20" t="s">
        <v>24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>
        <v>0.179336</v>
      </c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>
        <v>2.2080000000000002</v>
      </c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>
        <v>1.04</v>
      </c>
      <c r="DB74" s="15">
        <v>2.9346000000000001</v>
      </c>
      <c r="DC74" s="15">
        <v>18</v>
      </c>
      <c r="DD74" s="15"/>
      <c r="DE74" s="15"/>
      <c r="DF74" s="15"/>
      <c r="DG74" s="15">
        <v>18</v>
      </c>
      <c r="DH74" s="15"/>
      <c r="DI74" s="15">
        <v>5.4432</v>
      </c>
      <c r="DJ74" s="15"/>
      <c r="DK74" s="15">
        <v>4.5</v>
      </c>
      <c r="DL74" s="15"/>
      <c r="DM74" s="15">
        <v>20</v>
      </c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v>2.2661800000000003</v>
      </c>
      <c r="DY74" s="15"/>
      <c r="DZ74" s="15"/>
      <c r="EA74" s="15"/>
      <c r="EB74" s="15"/>
      <c r="EC74" s="15">
        <v>3.6000000000000004E-2</v>
      </c>
      <c r="ED74" s="15">
        <v>7.4321400000000004</v>
      </c>
      <c r="EE74" s="15"/>
      <c r="EF74" s="15"/>
      <c r="EG74" s="15"/>
      <c r="EH74" s="15">
        <v>5.8230000000000004</v>
      </c>
      <c r="EI74" s="15">
        <v>50.028999999999996</v>
      </c>
      <c r="EJ74" s="15"/>
      <c r="EK74" s="15"/>
      <c r="EL74" s="15">
        <v>100</v>
      </c>
      <c r="EM74" s="15">
        <v>4.1543999999999999</v>
      </c>
      <c r="EN74" s="15">
        <v>100.2</v>
      </c>
      <c r="EO74" s="15"/>
      <c r="EP74" s="15"/>
      <c r="EQ74" s="15">
        <v>50.4</v>
      </c>
      <c r="ER74" s="15">
        <v>3.17143</v>
      </c>
      <c r="ES74" s="15">
        <v>25.2</v>
      </c>
      <c r="ET74" s="15"/>
      <c r="EU74" s="15">
        <v>3.4821600000000004</v>
      </c>
      <c r="EV74" s="15"/>
      <c r="EW74" s="15"/>
      <c r="EX74" s="15"/>
      <c r="EY74" s="15"/>
      <c r="EZ74" s="15">
        <v>2.4076200000000001</v>
      </c>
      <c r="FA74" s="15"/>
      <c r="FB74" s="15"/>
      <c r="FC74" s="15"/>
      <c r="FD74" s="15">
        <v>1.9207299999999998</v>
      </c>
      <c r="FE74" s="15"/>
      <c r="FF74" s="15">
        <v>50</v>
      </c>
      <c r="FG74" s="15">
        <v>50</v>
      </c>
      <c r="FH74" s="15">
        <v>99.974999999999994</v>
      </c>
      <c r="FI74" s="15">
        <v>116.07250000000001</v>
      </c>
      <c r="FJ74" s="15">
        <v>8</v>
      </c>
      <c r="FK74" s="15">
        <v>47.202820000000003</v>
      </c>
      <c r="FL74" s="15">
        <v>3.2000000000000001E-2</v>
      </c>
      <c r="FM74" s="15">
        <v>50.02</v>
      </c>
      <c r="FN74" s="15">
        <v>217.91329999999999</v>
      </c>
      <c r="FO74" s="15"/>
      <c r="FP74" s="15">
        <v>60.4</v>
      </c>
      <c r="FQ74" s="15">
        <v>25.172369999999997</v>
      </c>
      <c r="FR74" s="15">
        <v>191.3</v>
      </c>
      <c r="FS74" s="15">
        <v>955.27274</v>
      </c>
      <c r="FT74" s="15">
        <v>200</v>
      </c>
      <c r="FU74" s="15">
        <v>150</v>
      </c>
      <c r="FV74" s="15">
        <v>299.98400000000004</v>
      </c>
      <c r="FW74" s="15"/>
      <c r="FX74" s="15"/>
      <c r="FY74" s="15">
        <v>50</v>
      </c>
      <c r="FZ74" s="15">
        <v>50</v>
      </c>
      <c r="GA74" s="15">
        <v>350</v>
      </c>
      <c r="GB74" s="15">
        <v>300</v>
      </c>
      <c r="GC74" s="15">
        <v>249.95</v>
      </c>
      <c r="GD74" s="15">
        <v>523.31500000000005</v>
      </c>
      <c r="GE74" s="15">
        <v>200</v>
      </c>
      <c r="GF74" s="15">
        <v>499.97500000000002</v>
      </c>
      <c r="GG74" s="15">
        <v>475</v>
      </c>
      <c r="GH74" s="15">
        <v>415</v>
      </c>
      <c r="GI74" s="15">
        <v>425.51499999999999</v>
      </c>
      <c r="GJ74" s="15">
        <v>757.5</v>
      </c>
      <c r="GK74" s="15">
        <v>514</v>
      </c>
      <c r="GL74" s="15">
        <v>402</v>
      </c>
      <c r="GM74" s="15">
        <v>391</v>
      </c>
      <c r="GN74" s="15">
        <v>250</v>
      </c>
      <c r="GO74" s="15">
        <v>234</v>
      </c>
      <c r="GP74" s="15">
        <v>325</v>
      </c>
      <c r="GQ74" s="15">
        <v>541</v>
      </c>
      <c r="GR74" s="15">
        <v>466</v>
      </c>
      <c r="GS74" s="15">
        <v>231</v>
      </c>
      <c r="GT74" s="15">
        <v>216</v>
      </c>
      <c r="GU74" s="15">
        <v>125</v>
      </c>
      <c r="GV74" s="15">
        <v>175</v>
      </c>
      <c r="GW74" s="15">
        <v>16</v>
      </c>
      <c r="GX74" s="15">
        <v>144.89500000000001</v>
      </c>
      <c r="GY74" s="15">
        <v>99.007999999999996</v>
      </c>
      <c r="GZ74" s="15">
        <v>207.6</v>
      </c>
      <c r="HA74" s="15">
        <v>690.88</v>
      </c>
      <c r="HB74" s="15">
        <v>160</v>
      </c>
      <c r="HC74" s="15">
        <v>250</v>
      </c>
      <c r="HD74" s="15">
        <v>765</v>
      </c>
      <c r="HE74" s="15">
        <v>277.2</v>
      </c>
      <c r="HF74" s="15">
        <v>678</v>
      </c>
      <c r="HG74" s="15">
        <v>412.16899999999998</v>
      </c>
      <c r="HH74" s="15">
        <v>711.005</v>
      </c>
      <c r="HI74" s="15">
        <v>240.506</v>
      </c>
      <c r="HJ74" s="15">
        <v>552.20000000000005</v>
      </c>
      <c r="HK74" s="15">
        <v>429.8</v>
      </c>
      <c r="HL74" s="15">
        <v>238.18799999999999</v>
      </c>
      <c r="HM74" s="15">
        <v>885.55000000000007</v>
      </c>
      <c r="HN74" s="15">
        <v>622.45400000000006</v>
      </c>
      <c r="HO74" s="15">
        <v>785.57100000000003</v>
      </c>
      <c r="HP74" s="15">
        <v>348.40100000000001</v>
      </c>
      <c r="HQ74" s="15">
        <v>821.75400000000002</v>
      </c>
      <c r="HR74" s="15">
        <v>896.01199999999994</v>
      </c>
      <c r="HS74" s="15">
        <v>512.70799999999997</v>
      </c>
      <c r="HT74" s="15">
        <v>514.52099999999996</v>
      </c>
      <c r="HU74" s="15">
        <v>400.02300000000002</v>
      </c>
      <c r="HV74" s="15">
        <v>351.02199999999999</v>
      </c>
      <c r="HW74" s="15">
        <v>455.03700000000003</v>
      </c>
      <c r="HX74" s="15">
        <v>1637.4170000000001</v>
      </c>
      <c r="HY74" s="15">
        <v>697.04</v>
      </c>
      <c r="HZ74" s="15">
        <v>1354</v>
      </c>
      <c r="IA74" s="15">
        <v>1269</v>
      </c>
      <c r="IB74" s="15">
        <v>365.99200000000002</v>
      </c>
      <c r="IC74" s="15">
        <v>996</v>
      </c>
      <c r="ID74" s="15">
        <v>1202.0149999999999</v>
      </c>
      <c r="IE74" s="15">
        <v>667.98392000000001</v>
      </c>
      <c r="IF74" s="15">
        <v>850.49800000000005</v>
      </c>
      <c r="IG74" s="15">
        <v>1056.5250000000001</v>
      </c>
      <c r="IH74" s="15">
        <v>1003.013</v>
      </c>
      <c r="II74" s="15">
        <v>1745</v>
      </c>
      <c r="IJ74" s="15">
        <v>2616</v>
      </c>
      <c r="IK74" s="15">
        <v>3168.6319200000003</v>
      </c>
      <c r="IL74" s="15">
        <v>3100.42</v>
      </c>
      <c r="IM74" s="15">
        <v>2203.63688</v>
      </c>
      <c r="IN74" s="15">
        <v>3318.1061199999999</v>
      </c>
      <c r="IO74" s="15">
        <v>2327.9870000000001</v>
      </c>
      <c r="IP74" s="15">
        <v>1624.50306</v>
      </c>
      <c r="IQ74" s="15">
        <v>1935.809</v>
      </c>
      <c r="IR74" s="15">
        <v>620.54405999999994</v>
      </c>
      <c r="IS74" s="15">
        <v>1197</v>
      </c>
      <c r="IT74" s="15">
        <v>1348.998</v>
      </c>
      <c r="IU74" s="15">
        <v>1238.55306</v>
      </c>
      <c r="IV74" s="15">
        <v>2641.9380000000001</v>
      </c>
      <c r="IW74" s="15">
        <v>3739.22712</v>
      </c>
      <c r="IX74" s="15">
        <v>3030.7</v>
      </c>
      <c r="IY74" s="15">
        <v>2509.9739999999997</v>
      </c>
      <c r="IZ74" s="15">
        <v>2985.002</v>
      </c>
      <c r="JA74" s="15">
        <v>2490.7422000000001</v>
      </c>
      <c r="JB74" s="15">
        <v>3033.72</v>
      </c>
      <c r="JC74" s="15">
        <v>1780.05906</v>
      </c>
      <c r="JD74" s="15">
        <v>4458.7</v>
      </c>
      <c r="JE74" s="15">
        <v>4555.5</v>
      </c>
      <c r="JF74" s="15">
        <v>4906.1061200000004</v>
      </c>
      <c r="JG74" s="15">
        <v>3968.2905800000003</v>
      </c>
      <c r="JH74" s="15">
        <v>5448</v>
      </c>
      <c r="JI74" s="15">
        <v>4684.6711999999998</v>
      </c>
      <c r="JJ74" s="15">
        <v>6984.9979999999996</v>
      </c>
      <c r="JK74" s="15">
        <v>3947.6099999999997</v>
      </c>
      <c r="JL74" s="15">
        <v>5261.3310000000001</v>
      </c>
      <c r="JM74" s="15">
        <v>5241.3051800000003</v>
      </c>
      <c r="JN74" s="15">
        <v>4789.6879999999992</v>
      </c>
      <c r="JO74" s="15">
        <v>2603.2120800000002</v>
      </c>
      <c r="JP74" s="15">
        <v>2365.37383</v>
      </c>
      <c r="JQ74" s="15">
        <v>2449.8290000000002</v>
      </c>
      <c r="JR74" s="15">
        <v>1050.7139999999999</v>
      </c>
      <c r="JS74" s="15">
        <v>1499.57</v>
      </c>
      <c r="JT74" s="15">
        <v>2045.1230599999999</v>
      </c>
      <c r="JU74" s="15">
        <v>2782.57</v>
      </c>
      <c r="JV74" s="15">
        <v>2472.0380600000003</v>
      </c>
      <c r="JW74" s="15">
        <v>3473.9908599999999</v>
      </c>
      <c r="JX74" s="15">
        <v>2657</v>
      </c>
      <c r="JY74" s="15">
        <v>2039.1230599999999</v>
      </c>
      <c r="JZ74" s="15">
        <v>3090.77</v>
      </c>
      <c r="KA74" s="15">
        <v>1622.865</v>
      </c>
      <c r="KB74" s="15">
        <v>3775.3220000000001</v>
      </c>
      <c r="KC74" s="15">
        <v>2279.8850600000001</v>
      </c>
      <c r="KD74" s="15">
        <v>1778</v>
      </c>
      <c r="KE74" s="15">
        <v>1632.2279999999998</v>
      </c>
      <c r="KF74" s="15">
        <v>2079.4459999999999</v>
      </c>
      <c r="KG74" s="15">
        <v>2404.7559999999999</v>
      </c>
      <c r="KH74" s="15">
        <v>4090.2289999999998</v>
      </c>
      <c r="KI74" s="15">
        <v>5387.1780000000008</v>
      </c>
      <c r="KJ74" s="15">
        <v>2452.9700000000003</v>
      </c>
      <c r="KK74" s="15">
        <v>2807.2537600000001</v>
      </c>
      <c r="KL74" s="15">
        <v>1792.807</v>
      </c>
      <c r="KM74" s="15">
        <v>2230.6</v>
      </c>
      <c r="KN74" s="15">
        <v>2419.3049999999998</v>
      </c>
      <c r="KO74" s="15">
        <v>1948.94</v>
      </c>
      <c r="KP74" s="15">
        <v>1650.7740000000001</v>
      </c>
      <c r="KQ74" s="15">
        <v>2535.3469999999998</v>
      </c>
      <c r="KR74" s="15">
        <v>1737.9099999999999</v>
      </c>
      <c r="KS74" s="15">
        <v>1183.7421999999999</v>
      </c>
      <c r="KT74" s="15">
        <f>VLOOKUP(B74,'[1]Tablas coyuntura'!$A$84:$M$161,11,FALSE)</f>
        <v>1780.1769999999999</v>
      </c>
      <c r="KU74" s="15">
        <v>1990.2650000000001</v>
      </c>
      <c r="KV74" s="15">
        <v>1934.0000000000002</v>
      </c>
      <c r="KW74" s="15">
        <v>2157.0309999999999</v>
      </c>
      <c r="KX74" s="15">
        <v>1030.3220000000001</v>
      </c>
      <c r="KY74" s="15">
        <v>725.42431999999997</v>
      </c>
      <c r="KZ74" s="15">
        <v>1179.6500000000001</v>
      </c>
      <c r="LA74" s="15">
        <v>1069</v>
      </c>
      <c r="LB74" s="15">
        <v>1255.98</v>
      </c>
      <c r="LC74" s="15">
        <v>1437.4626499999999</v>
      </c>
      <c r="LD74" s="15">
        <v>2707</v>
      </c>
      <c r="LE74" s="15">
        <v>1630.2303900000002</v>
      </c>
      <c r="LF74" s="15">
        <v>1604.192</v>
      </c>
      <c r="LG74" s="15">
        <v>1630.52478</v>
      </c>
      <c r="LH74" s="15">
        <v>2354.3500000000004</v>
      </c>
      <c r="LI74" s="15">
        <v>2459.2400000000002</v>
      </c>
      <c r="LJ74" s="15">
        <v>1497.2755299999999</v>
      </c>
      <c r="LK74" s="15">
        <v>1647.19</v>
      </c>
      <c r="LL74" s="15">
        <v>2289.4</v>
      </c>
      <c r="LM74" s="15">
        <v>1976.5095200000001</v>
      </c>
      <c r="LN74" s="15">
        <v>2525.2165199999999</v>
      </c>
      <c r="LO74" s="15">
        <v>3342.70543</v>
      </c>
      <c r="LP74" s="15">
        <v>1996.2309</v>
      </c>
      <c r="LQ74" s="15">
        <v>1645.81296</v>
      </c>
      <c r="LR74" s="15">
        <v>2829.6241300000002</v>
      </c>
      <c r="LS74" s="15">
        <v>2541.982</v>
      </c>
      <c r="LT74" s="15">
        <v>5216.8649999999998</v>
      </c>
      <c r="LU74" s="15">
        <v>2561.7806599999999</v>
      </c>
      <c r="LV74" s="15">
        <v>2295.3336699999995</v>
      </c>
      <c r="LW74" s="15">
        <v>2033.15256</v>
      </c>
      <c r="LX74" s="15">
        <v>1228.8</v>
      </c>
      <c r="LY74" s="15">
        <v>1523.86168</v>
      </c>
      <c r="LZ74" s="15">
        <v>1817.75854</v>
      </c>
      <c r="MA74" s="15">
        <v>1292.7928899999999</v>
      </c>
      <c r="MB74" s="15">
        <v>2773.85385</v>
      </c>
      <c r="MC74" s="15">
        <v>1954.6196</v>
      </c>
      <c r="MD74" s="15">
        <v>2906.8450000000003</v>
      </c>
      <c r="ME74" s="15">
        <v>1569.7786299999998</v>
      </c>
      <c r="MF74" s="15">
        <v>4432.6525700000002</v>
      </c>
      <c r="MG74" s="15">
        <v>1965.63158</v>
      </c>
      <c r="MH74" s="15">
        <v>1416.4032299999999</v>
      </c>
      <c r="MI74" s="15">
        <v>1382.4072200000001</v>
      </c>
      <c r="MJ74" s="15">
        <v>2356.1254399999998</v>
      </c>
      <c r="MK74" s="15">
        <v>1555.0298</v>
      </c>
      <c r="ML74" s="15">
        <v>1666.6510700000001</v>
      </c>
      <c r="MM74" s="15">
        <v>1731.4416500000002</v>
      </c>
      <c r="MN74" s="15">
        <v>2190.9144700000002</v>
      </c>
      <c r="MO74" s="15">
        <v>1855.1495499999999</v>
      </c>
      <c r="MP74" s="15">
        <v>3585.2859999999996</v>
      </c>
      <c r="MQ74" s="15">
        <v>3091.3092199999996</v>
      </c>
      <c r="MR74" s="15">
        <v>1028.2</v>
      </c>
      <c r="MS74" s="15">
        <v>3578.36</v>
      </c>
      <c r="MT74" s="15">
        <v>3188.0673000000002</v>
      </c>
      <c r="MU74" s="15">
        <v>2460.4755799999998</v>
      </c>
      <c r="MV74" s="15">
        <v>2693.15</v>
      </c>
      <c r="MW74" s="15">
        <v>2536.2000000000003</v>
      </c>
      <c r="MX74" s="15">
        <v>3907.5323699999999</v>
      </c>
      <c r="MY74" s="15">
        <v>3585.0059799999999</v>
      </c>
      <c r="MZ74" s="15">
        <v>2280.2446300000001</v>
      </c>
      <c r="NA74" s="15">
        <v>2768.3952199999999</v>
      </c>
      <c r="NB74" s="15">
        <v>1833.3916900000002</v>
      </c>
      <c r="NC74" s="15">
        <v>1205</v>
      </c>
      <c r="ND74" s="50">
        <v>3772.2181299999997</v>
      </c>
      <c r="NE74" s="15">
        <v>2234.8031900000001</v>
      </c>
      <c r="NF74" s="15">
        <v>2157.8173099999999</v>
      </c>
      <c r="NG74" s="15">
        <v>1488.3579999999999</v>
      </c>
      <c r="NH74" s="15">
        <v>1488.3579999999999</v>
      </c>
      <c r="NI74" s="15">
        <v>944.80000000000007</v>
      </c>
      <c r="NJ74" s="15">
        <v>2230.35</v>
      </c>
      <c r="NK74" s="15">
        <v>2011.4678899999999</v>
      </c>
      <c r="NL74" s="15">
        <v>1207.4111399999999</v>
      </c>
      <c r="NM74" s="15">
        <v>1646.0579600000001</v>
      </c>
      <c r="NN74" s="15">
        <v>1633.4693</v>
      </c>
      <c r="NO74" s="15">
        <v>2336.7673500000001</v>
      </c>
      <c r="NP74" s="50">
        <v>2688.8961899999999</v>
      </c>
      <c r="NQ74" s="56">
        <v>1054.54126</v>
      </c>
      <c r="NR74" s="15">
        <v>2057.8494099999998</v>
      </c>
      <c r="NS74" s="15">
        <v>1702.877</v>
      </c>
      <c r="NT74" s="15">
        <v>1934.125</v>
      </c>
      <c r="NU74" s="15">
        <v>2760</v>
      </c>
      <c r="NV74" s="15">
        <v>1532</v>
      </c>
      <c r="NW74" s="15">
        <v>1339.24</v>
      </c>
      <c r="NX74" s="15">
        <v>1857.7603899999999</v>
      </c>
      <c r="NY74" s="15">
        <v>2762.5840199999998</v>
      </c>
      <c r="NZ74" s="15">
        <v>1594.752</v>
      </c>
      <c r="OA74" s="15">
        <v>2032.89526</v>
      </c>
      <c r="OB74" s="57">
        <v>2361.9680800000001</v>
      </c>
      <c r="OC74" s="56">
        <v>1026.8</v>
      </c>
      <c r="OD74" s="15">
        <v>1253.5999999999999</v>
      </c>
      <c r="OE74" s="15">
        <v>2404.1153999999997</v>
      </c>
      <c r="OF74" s="15">
        <v>2043.472</v>
      </c>
      <c r="OG74" s="57">
        <v>2332.9180000000001</v>
      </c>
    </row>
    <row r="75" spans="2:397" x14ac:dyDescent="0.3">
      <c r="B75" s="20" t="s">
        <v>25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>
        <v>105</v>
      </c>
      <c r="BI75" s="15"/>
      <c r="BJ75" s="15"/>
      <c r="BK75" s="15"/>
      <c r="BL75" s="15">
        <v>100</v>
      </c>
      <c r="BM75" s="15"/>
      <c r="BN75" s="15"/>
      <c r="BO75" s="15"/>
      <c r="BP75" s="15">
        <v>18</v>
      </c>
      <c r="BQ75" s="15">
        <v>206.98000000000002</v>
      </c>
      <c r="BR75" s="15"/>
      <c r="BS75" s="15"/>
      <c r="BT75" s="15"/>
      <c r="BU75" s="15">
        <v>83.990000000000009</v>
      </c>
      <c r="BV75" s="15">
        <v>18</v>
      </c>
      <c r="BW75" s="15"/>
      <c r="BX75" s="15"/>
      <c r="BY75" s="15"/>
      <c r="BZ75" s="15">
        <v>0.3</v>
      </c>
      <c r="CA75" s="15">
        <v>105</v>
      </c>
      <c r="CB75" s="15">
        <v>243.922</v>
      </c>
      <c r="CC75" s="15"/>
      <c r="CD75" s="15">
        <v>100.11499999999999</v>
      </c>
      <c r="CE75" s="15"/>
      <c r="CF75" s="15"/>
      <c r="CG75" s="15">
        <v>19.96</v>
      </c>
      <c r="CH75" s="15"/>
      <c r="CI75" s="15"/>
      <c r="CJ75" s="15">
        <v>20.319000000000003</v>
      </c>
      <c r="CK75" s="15">
        <v>0.55659999999999998</v>
      </c>
      <c r="CL75" s="15"/>
      <c r="CM75" s="15"/>
      <c r="CN75" s="15"/>
      <c r="CO75" s="15"/>
      <c r="CP75" s="15">
        <v>19.600000000000001</v>
      </c>
      <c r="CQ75" s="15"/>
      <c r="CR75" s="15"/>
      <c r="CS75" s="15">
        <v>0.20810000000000001</v>
      </c>
      <c r="CT75" s="15"/>
      <c r="CU75" s="15">
        <v>50.01</v>
      </c>
      <c r="CV75" s="15"/>
      <c r="CW75" s="15">
        <v>19.96</v>
      </c>
      <c r="CX75" s="15"/>
      <c r="CY75" s="15">
        <v>547.75</v>
      </c>
      <c r="CZ75" s="15">
        <v>1235.4659999999999</v>
      </c>
      <c r="DA75" s="15"/>
      <c r="DB75" s="15">
        <v>678.75</v>
      </c>
      <c r="DC75" s="15">
        <v>407.25</v>
      </c>
      <c r="DD75" s="15"/>
      <c r="DE75" s="15"/>
      <c r="DF75" s="15"/>
      <c r="DG75" s="15">
        <v>2.5000000000000001E-2</v>
      </c>
      <c r="DH75" s="15"/>
      <c r="DI75" s="15">
        <v>75.006</v>
      </c>
      <c r="DJ75" s="15">
        <v>0.50090000000000012</v>
      </c>
      <c r="DK75" s="15"/>
      <c r="DL75" s="15"/>
      <c r="DM75" s="15"/>
      <c r="DN75" s="15">
        <v>4.999E-2</v>
      </c>
      <c r="DO75" s="15"/>
      <c r="DP75" s="15">
        <v>1.209E-2</v>
      </c>
      <c r="DQ75" s="15">
        <v>2E-3</v>
      </c>
      <c r="DR75" s="15">
        <v>1184.4000000000001</v>
      </c>
      <c r="DS75" s="15">
        <v>300.07499999999999</v>
      </c>
      <c r="DT75" s="15">
        <v>1208.0408</v>
      </c>
      <c r="DU75" s="15">
        <v>782.89700000000005</v>
      </c>
      <c r="DV75" s="15">
        <v>804</v>
      </c>
      <c r="DW75" s="15">
        <v>504</v>
      </c>
      <c r="DX75" s="15">
        <v>500.1</v>
      </c>
      <c r="DY75" s="15">
        <v>1.7999999999999999E-2</v>
      </c>
      <c r="DZ75" s="15">
        <v>500</v>
      </c>
      <c r="EA75" s="15"/>
      <c r="EB75" s="15">
        <v>1.8728</v>
      </c>
      <c r="EC75" s="15"/>
      <c r="ED75" s="15"/>
      <c r="EE75" s="15">
        <v>4.1343999999999994</v>
      </c>
      <c r="EF75" s="15"/>
      <c r="EG75" s="15"/>
      <c r="EH75" s="15">
        <v>0.99985000000000002</v>
      </c>
      <c r="EI75" s="15"/>
      <c r="EJ75" s="15"/>
      <c r="EK75" s="15"/>
      <c r="EL75" s="15"/>
      <c r="EM75" s="15">
        <v>4.0309499999999998</v>
      </c>
      <c r="EN75" s="15">
        <v>8</v>
      </c>
      <c r="EO75" s="15">
        <v>0.5</v>
      </c>
      <c r="EP75" s="15">
        <v>10.5</v>
      </c>
      <c r="EQ75" s="15">
        <v>1.3278599999999998</v>
      </c>
      <c r="ER75" s="15">
        <v>1.0029999999999999</v>
      </c>
      <c r="ES75" s="15">
        <v>11.384</v>
      </c>
      <c r="ET75" s="15"/>
      <c r="EU75" s="15"/>
      <c r="EV75" s="15">
        <v>403.3</v>
      </c>
      <c r="EW75" s="15"/>
      <c r="EX75" s="15">
        <v>8.2999999999999989</v>
      </c>
      <c r="EY75" s="15">
        <v>4.7000999999999999</v>
      </c>
      <c r="EZ75" s="15">
        <v>0.1</v>
      </c>
      <c r="FA75" s="15">
        <v>6.3062999999999994</v>
      </c>
      <c r="FB75" s="15">
        <v>22.8</v>
      </c>
      <c r="FC75" s="15">
        <v>12</v>
      </c>
      <c r="FD75" s="15"/>
      <c r="FE75" s="15">
        <v>11.195600000000001</v>
      </c>
      <c r="FF75" s="15">
        <v>3.0023</v>
      </c>
      <c r="FG75" s="15">
        <v>25</v>
      </c>
      <c r="FH75" s="15">
        <v>0.2</v>
      </c>
      <c r="FI75" s="15"/>
      <c r="FJ75" s="15"/>
      <c r="FK75" s="15">
        <v>4.7799999999999994</v>
      </c>
      <c r="FL75" s="15">
        <v>0.30469999999999997</v>
      </c>
      <c r="FM75" s="15"/>
      <c r="FN75" s="15"/>
      <c r="FO75" s="15">
        <v>13.654</v>
      </c>
      <c r="FP75" s="15"/>
      <c r="FQ75" s="15"/>
      <c r="FR75" s="15">
        <v>33.812799999999996</v>
      </c>
      <c r="FS75" s="15">
        <v>3.3048000000000002</v>
      </c>
      <c r="FT75" s="15"/>
      <c r="FU75" s="15">
        <v>1</v>
      </c>
      <c r="FV75" s="15">
        <v>1.5053999999999998</v>
      </c>
      <c r="FW75" s="15"/>
      <c r="FX75" s="15">
        <v>2.7714000000000003</v>
      </c>
      <c r="FY75" s="15">
        <v>6.9799999999999995</v>
      </c>
      <c r="FZ75" s="15">
        <v>9.6029099999999996</v>
      </c>
      <c r="GA75" s="15">
        <v>9.4</v>
      </c>
      <c r="GB75" s="15">
        <v>1.7044999999999999</v>
      </c>
      <c r="GC75" s="15"/>
      <c r="GD75" s="15">
        <v>1.4007999999999998</v>
      </c>
      <c r="GE75" s="15"/>
      <c r="GF75" s="15"/>
      <c r="GG75" s="15"/>
      <c r="GH75" s="15">
        <v>58.851200000000006</v>
      </c>
      <c r="GI75" s="15">
        <v>150</v>
      </c>
      <c r="GJ75" s="15"/>
      <c r="GK75" s="15">
        <v>0.5</v>
      </c>
      <c r="GL75" s="15"/>
      <c r="GM75" s="15"/>
      <c r="GN75" s="15">
        <v>6.1580000000000004</v>
      </c>
      <c r="GO75" s="15">
        <v>41.147239999999996</v>
      </c>
      <c r="GP75" s="15"/>
      <c r="GQ75" s="15"/>
      <c r="GR75" s="15">
        <v>17.5</v>
      </c>
      <c r="GS75" s="15"/>
      <c r="GT75" s="15">
        <v>27</v>
      </c>
      <c r="GU75" s="15"/>
      <c r="GV75" s="15"/>
      <c r="GW75" s="15">
        <v>6</v>
      </c>
      <c r="GX75" s="15">
        <v>23</v>
      </c>
      <c r="GY75" s="15">
        <v>75</v>
      </c>
      <c r="GZ75" s="15"/>
      <c r="HA75" s="15">
        <v>4.9800000000000004</v>
      </c>
      <c r="HB75" s="15">
        <v>5.24</v>
      </c>
      <c r="HC75" s="15">
        <v>10</v>
      </c>
      <c r="HD75" s="15">
        <v>1.5</v>
      </c>
      <c r="HE75" s="15"/>
      <c r="HF75" s="15">
        <v>150</v>
      </c>
      <c r="HG75" s="15">
        <v>27.570260000000001</v>
      </c>
      <c r="HH75" s="15">
        <v>125</v>
      </c>
      <c r="HI75" s="15">
        <v>8</v>
      </c>
      <c r="HJ75" s="15"/>
      <c r="HK75" s="15">
        <v>151.87219999999999</v>
      </c>
      <c r="HL75" s="15">
        <v>25</v>
      </c>
      <c r="HM75" s="15"/>
      <c r="HN75" s="15">
        <v>50</v>
      </c>
      <c r="HO75" s="15">
        <v>101.5</v>
      </c>
      <c r="HP75" s="15">
        <v>5.8358500000000006</v>
      </c>
      <c r="HQ75" s="15">
        <v>101</v>
      </c>
      <c r="HR75" s="15">
        <v>152.75398000000001</v>
      </c>
      <c r="HS75" s="15">
        <v>50</v>
      </c>
      <c r="HT75" s="15">
        <v>105.15349000000001</v>
      </c>
      <c r="HU75" s="15">
        <v>136.3597</v>
      </c>
      <c r="HV75" s="15">
        <v>25</v>
      </c>
      <c r="HW75" s="15">
        <v>105</v>
      </c>
      <c r="HX75" s="15">
        <v>66.8</v>
      </c>
      <c r="HY75" s="15">
        <v>293.12563</v>
      </c>
      <c r="HZ75" s="15">
        <v>352.28480000000002</v>
      </c>
      <c r="IA75" s="15">
        <v>210.69629</v>
      </c>
      <c r="IB75" s="15">
        <v>140</v>
      </c>
      <c r="IC75" s="15">
        <v>75.099999999999994</v>
      </c>
      <c r="ID75" s="15">
        <v>400.75</v>
      </c>
      <c r="IE75" s="15">
        <v>118.378</v>
      </c>
      <c r="IF75" s="15">
        <v>166.19</v>
      </c>
      <c r="IG75" s="15">
        <v>488.59999999999997</v>
      </c>
      <c r="IH75" s="15">
        <v>931.01410999999996</v>
      </c>
      <c r="II75" s="15">
        <v>279.20717999999999</v>
      </c>
      <c r="IJ75" s="15">
        <v>478.54519999999997</v>
      </c>
      <c r="IK75" s="15">
        <v>975.7</v>
      </c>
      <c r="IL75" s="15">
        <v>990.27252999999996</v>
      </c>
      <c r="IM75" s="15">
        <v>1360</v>
      </c>
      <c r="IN75" s="15">
        <v>2438.2432000000003</v>
      </c>
      <c r="IO75" s="15">
        <v>2039.7876000000001</v>
      </c>
      <c r="IP75" s="15">
        <v>401.47659999999996</v>
      </c>
      <c r="IQ75" s="15">
        <v>1559.702</v>
      </c>
      <c r="IR75" s="15">
        <v>482.89099999999996</v>
      </c>
      <c r="IS75" s="15">
        <v>373.81</v>
      </c>
      <c r="IT75" s="15">
        <v>239</v>
      </c>
      <c r="IU75" s="15">
        <v>226.232</v>
      </c>
      <c r="IV75" s="15">
        <v>458.33119999999997</v>
      </c>
      <c r="IW75" s="15">
        <v>340.06880000000001</v>
      </c>
      <c r="IX75" s="15">
        <v>188.8888</v>
      </c>
      <c r="IY75" s="15">
        <v>377.59440000000001</v>
      </c>
      <c r="IZ75" s="15">
        <v>229.5146</v>
      </c>
      <c r="JA75" s="15">
        <v>104.9014</v>
      </c>
      <c r="JB75" s="15">
        <v>109.68640000000001</v>
      </c>
      <c r="JC75" s="15">
        <v>89.550799999999995</v>
      </c>
      <c r="JD75" s="15">
        <v>56.150799999999997</v>
      </c>
      <c r="JE75" s="15">
        <v>88.025599999999997</v>
      </c>
      <c r="JF75" s="15">
        <v>66.019310000000004</v>
      </c>
      <c r="JG75" s="15">
        <v>168.72399999999999</v>
      </c>
      <c r="JH75" s="15">
        <v>76.5</v>
      </c>
      <c r="JI75" s="15">
        <v>79.311199999999999</v>
      </c>
      <c r="JJ75" s="15">
        <v>154.25280000000001</v>
      </c>
      <c r="JK75" s="15">
        <v>131.13759999999999</v>
      </c>
      <c r="JL75" s="15">
        <v>92.107200000000006</v>
      </c>
      <c r="JM75" s="15">
        <v>145.94759999999999</v>
      </c>
      <c r="JN75" s="15">
        <v>53.889600000000002</v>
      </c>
      <c r="JO75" s="15">
        <v>118.60379999999999</v>
      </c>
      <c r="JP75" s="15">
        <v>123.27119999999999</v>
      </c>
      <c r="JQ75" s="15">
        <v>285.72039999999998</v>
      </c>
      <c r="JR75" s="15">
        <v>285.71159999999998</v>
      </c>
      <c r="JS75" s="15">
        <v>252.39999999999998</v>
      </c>
      <c r="JT75" s="15">
        <v>96.315200000000004</v>
      </c>
      <c r="JU75" s="15">
        <v>32.332000000000001</v>
      </c>
      <c r="JV75" s="15">
        <v>331.10599999999999</v>
      </c>
      <c r="JW75" s="15">
        <v>304.03199999999998</v>
      </c>
      <c r="JX75" s="15">
        <v>31.344000000000001</v>
      </c>
      <c r="JY75" s="15">
        <v>12.940799999999999</v>
      </c>
      <c r="JZ75" s="15">
        <v>29.051200000000001</v>
      </c>
      <c r="KA75" s="15">
        <v>35.937600000000003</v>
      </c>
      <c r="KB75" s="15">
        <v>28.959600000000002</v>
      </c>
      <c r="KC75" s="15">
        <v>66.247199999999992</v>
      </c>
      <c r="KD75" s="15">
        <v>66.720399999999998</v>
      </c>
      <c r="KE75" s="15">
        <v>56.884</v>
      </c>
      <c r="KF75" s="15">
        <v>99.981200000000001</v>
      </c>
      <c r="KG75" s="15">
        <v>149.49799999999999</v>
      </c>
      <c r="KH75" s="15">
        <v>27.958000000000002</v>
      </c>
      <c r="KI75" s="15">
        <v>36.699999999999996</v>
      </c>
      <c r="KJ75" s="15">
        <v>70.039999999999992</v>
      </c>
      <c r="KK75" s="15">
        <v>26.490400000000001</v>
      </c>
      <c r="KL75" s="15">
        <v>121.526</v>
      </c>
      <c r="KM75" s="15">
        <v>502.3578</v>
      </c>
      <c r="KN75" s="15">
        <v>124.0466</v>
      </c>
      <c r="KO75" s="15">
        <v>278.05240000000003</v>
      </c>
      <c r="KP75" s="15">
        <v>177.91439999999997</v>
      </c>
      <c r="KQ75" s="15">
        <v>335.84200000000004</v>
      </c>
      <c r="KR75" s="15">
        <v>191.49979999999999</v>
      </c>
      <c r="KS75" s="15">
        <v>413.34450000000004</v>
      </c>
      <c r="KT75" s="15">
        <f>VLOOKUP(B75,'[1]Tablas coyuntura'!$A$84:$M$161,11,FALSE)</f>
        <v>255.21899999999999</v>
      </c>
      <c r="KU75" s="15">
        <v>196.79499999999999</v>
      </c>
      <c r="KV75" s="15">
        <v>207.46800000000002</v>
      </c>
      <c r="KW75" s="15">
        <v>109.2978</v>
      </c>
      <c r="KX75" s="15">
        <v>190.56360000000001</v>
      </c>
      <c r="KY75" s="15">
        <v>259.41059999999999</v>
      </c>
      <c r="KZ75" s="15">
        <v>194.72069999999999</v>
      </c>
      <c r="LA75" s="15">
        <v>120.13494</v>
      </c>
      <c r="LB75" s="15">
        <v>189.6712</v>
      </c>
      <c r="LC75" s="15">
        <v>228.12370000000001</v>
      </c>
      <c r="LD75" s="15">
        <v>183.636</v>
      </c>
      <c r="LE75" s="15">
        <v>518.64020000000005</v>
      </c>
      <c r="LF75" s="15">
        <v>317.29955999999999</v>
      </c>
      <c r="LG75" s="15">
        <v>449.45240000000001</v>
      </c>
      <c r="LH75" s="15">
        <v>247.40010000000001</v>
      </c>
      <c r="LI75" s="34">
        <v>122.63639999999999</v>
      </c>
      <c r="LJ75" s="15">
        <v>138.31441000000001</v>
      </c>
      <c r="LK75" s="15">
        <v>223.73160000000001</v>
      </c>
      <c r="LL75" s="15">
        <v>140.83539999999999</v>
      </c>
      <c r="LM75" s="15">
        <v>205.39920000000001</v>
      </c>
      <c r="LN75" s="15">
        <v>243.64901</v>
      </c>
      <c r="LO75" s="15">
        <v>200.8</v>
      </c>
      <c r="LP75" s="15">
        <v>228.73920000000001</v>
      </c>
      <c r="LQ75" s="15">
        <v>221.304</v>
      </c>
      <c r="LR75" s="15">
        <v>722.99459000000002</v>
      </c>
      <c r="LS75" s="15">
        <v>627.47957999999994</v>
      </c>
      <c r="LT75" s="15">
        <v>360.31200000000001</v>
      </c>
      <c r="LU75" s="15">
        <v>681.29751999999996</v>
      </c>
      <c r="LV75" s="15">
        <v>359.09079000000003</v>
      </c>
      <c r="LW75" s="15">
        <v>310.93083000000007</v>
      </c>
      <c r="LX75" s="15">
        <v>354.66769999999997</v>
      </c>
      <c r="LY75" s="15">
        <v>311.64355999999998</v>
      </c>
      <c r="LZ75" s="15">
        <v>338.38497999999998</v>
      </c>
      <c r="MA75" s="15">
        <v>370.52690000000007</v>
      </c>
      <c r="MB75" s="15">
        <v>361.61662000000001</v>
      </c>
      <c r="MC75" s="15">
        <v>634.33807000000002</v>
      </c>
      <c r="MD75" s="15">
        <v>318.38843999999995</v>
      </c>
      <c r="ME75" s="15">
        <v>582.84960000000001</v>
      </c>
      <c r="MF75" s="15">
        <v>227.79563000000002</v>
      </c>
      <c r="MG75" s="15">
        <v>207.2</v>
      </c>
      <c r="MH75" s="15">
        <v>703.18322000000001</v>
      </c>
      <c r="MI75" s="15">
        <v>201.43</v>
      </c>
      <c r="MJ75" s="15">
        <v>324.66936000000004</v>
      </c>
      <c r="MK75" s="15">
        <v>476.625</v>
      </c>
      <c r="ML75" s="15">
        <v>843.66553999999996</v>
      </c>
      <c r="MM75" s="15">
        <v>799.57999999999993</v>
      </c>
      <c r="MN75" s="15">
        <v>331.33289000000002</v>
      </c>
      <c r="MO75" s="15">
        <v>205.80171999999999</v>
      </c>
      <c r="MP75" s="15">
        <v>103.2784</v>
      </c>
      <c r="MQ75" s="15">
        <v>218.09264999999999</v>
      </c>
      <c r="MR75" s="15">
        <v>56.947519999999997</v>
      </c>
      <c r="MS75" s="15">
        <v>246.91194999999999</v>
      </c>
      <c r="MT75" s="15">
        <v>158</v>
      </c>
      <c r="MU75" s="15">
        <v>49.026179999999997</v>
      </c>
      <c r="MV75" s="15">
        <v>134.02000000000001</v>
      </c>
      <c r="MW75" s="15">
        <v>468.98359999999997</v>
      </c>
      <c r="MX75" s="15">
        <v>254.49923000000001</v>
      </c>
      <c r="MY75" s="15">
        <v>112.21062000000001</v>
      </c>
      <c r="MZ75" s="15">
        <v>432.18367000000001</v>
      </c>
      <c r="NA75" s="15">
        <v>955.60194999999999</v>
      </c>
      <c r="NB75" s="15">
        <v>367.67840000000001</v>
      </c>
      <c r="NC75" s="15">
        <v>499.83838000000003</v>
      </c>
      <c r="ND75" s="50">
        <v>413.32299999999998</v>
      </c>
      <c r="NE75" s="15">
        <v>789.27940000000001</v>
      </c>
      <c r="NF75" s="15">
        <v>399.39886000000001</v>
      </c>
      <c r="NG75" s="15">
        <v>907.58708999999999</v>
      </c>
      <c r="NH75" s="15">
        <v>957.58708999999999</v>
      </c>
      <c r="NI75" s="15">
        <v>723.60466999999994</v>
      </c>
      <c r="NJ75" s="15">
        <v>651.12910999999997</v>
      </c>
      <c r="NK75" s="15">
        <v>818.06</v>
      </c>
      <c r="NL75" s="15">
        <v>74.017920000000004</v>
      </c>
      <c r="NM75" s="15">
        <v>134.7878</v>
      </c>
      <c r="NN75" s="15">
        <v>390.27048000000002</v>
      </c>
      <c r="NO75" s="15">
        <v>199.99146000000002</v>
      </c>
      <c r="NP75" s="50">
        <v>33.321899999999999</v>
      </c>
      <c r="NQ75" s="56">
        <v>231.01602</v>
      </c>
      <c r="NR75" s="15">
        <v>289.67240000000004</v>
      </c>
      <c r="NS75" s="15">
        <v>322.11680000000001</v>
      </c>
      <c r="NT75" s="15">
        <v>381.96793000000002</v>
      </c>
      <c r="NU75" s="15">
        <v>177.965</v>
      </c>
      <c r="NV75" s="15">
        <v>128.57920000000001</v>
      </c>
      <c r="NW75" s="15">
        <v>84.65737</v>
      </c>
      <c r="NX75" s="15">
        <v>612.33481999999992</v>
      </c>
      <c r="NY75" s="15">
        <v>68.913299999999992</v>
      </c>
      <c r="NZ75" s="15">
        <v>843.37184999999999</v>
      </c>
      <c r="OA75" s="15">
        <v>506.38877000000002</v>
      </c>
      <c r="OB75" s="57">
        <v>446.68332000000004</v>
      </c>
      <c r="OC75" s="56">
        <v>600.33186999999998</v>
      </c>
      <c r="OD75" s="15">
        <v>90.638350000000003</v>
      </c>
      <c r="OE75" s="15">
        <v>241.61187999999999</v>
      </c>
      <c r="OF75" s="15">
        <v>88.060400000000001</v>
      </c>
      <c r="OG75" s="57">
        <v>173.03482</v>
      </c>
    </row>
    <row r="76" spans="2:397" x14ac:dyDescent="0.3">
      <c r="B76" s="20" t="s">
        <v>64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>
        <v>2.6459999999999999</v>
      </c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>
        <v>25.2</v>
      </c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>
        <v>0.4</v>
      </c>
      <c r="EJ76" s="15">
        <v>7.0000000000000001E-3</v>
      </c>
      <c r="EK76" s="15">
        <v>0.5</v>
      </c>
      <c r="EL76" s="15"/>
      <c r="EM76" s="15"/>
      <c r="EN76" s="15">
        <v>1</v>
      </c>
      <c r="EO76" s="15"/>
      <c r="EP76" s="15">
        <v>8</v>
      </c>
      <c r="EQ76" s="15"/>
      <c r="ER76" s="15">
        <v>20.007400000000001</v>
      </c>
      <c r="ES76" s="15">
        <v>9</v>
      </c>
      <c r="ET76" s="15">
        <v>38.009</v>
      </c>
      <c r="EU76" s="15">
        <v>53</v>
      </c>
      <c r="EV76" s="15">
        <v>40</v>
      </c>
      <c r="EW76" s="15"/>
      <c r="EX76" s="15"/>
      <c r="EY76" s="15">
        <v>24</v>
      </c>
      <c r="EZ76" s="15">
        <v>78.276230000000027</v>
      </c>
      <c r="FA76" s="15">
        <v>298.71612999999996</v>
      </c>
      <c r="FB76" s="15">
        <v>234.05392000000001</v>
      </c>
      <c r="FC76" s="15">
        <v>137.9273</v>
      </c>
      <c r="FD76" s="15">
        <v>126.46535</v>
      </c>
      <c r="FE76" s="15">
        <v>252.87857</v>
      </c>
      <c r="FF76" s="15">
        <v>201.57729</v>
      </c>
      <c r="FG76" s="15">
        <v>321.92540000000002</v>
      </c>
      <c r="FH76" s="15">
        <v>265.44925999999998</v>
      </c>
      <c r="FI76" s="15">
        <v>155.25833</v>
      </c>
      <c r="FJ76" s="15">
        <v>236.30483000000004</v>
      </c>
      <c r="FK76" s="15">
        <v>177.08977999999999</v>
      </c>
      <c r="FL76" s="15">
        <v>195.18689999999998</v>
      </c>
      <c r="FM76" s="15">
        <v>130.62923999999998</v>
      </c>
      <c r="FN76" s="15">
        <v>224.17001999999999</v>
      </c>
      <c r="FO76" s="15">
        <v>270.50284999999997</v>
      </c>
      <c r="FP76" s="15">
        <v>351.50486000000001</v>
      </c>
      <c r="FQ76" s="15">
        <v>520.64804000000004</v>
      </c>
      <c r="FR76" s="15">
        <v>581.80460000000005</v>
      </c>
      <c r="FS76" s="15">
        <v>555.47259000000008</v>
      </c>
      <c r="FT76" s="15">
        <v>561.97239000000002</v>
      </c>
      <c r="FU76" s="15">
        <v>431.38504999999998</v>
      </c>
      <c r="FV76" s="15">
        <v>231.96643</v>
      </c>
      <c r="FW76" s="15">
        <v>182.05515</v>
      </c>
      <c r="FX76" s="15">
        <v>365.17561000000001</v>
      </c>
      <c r="FY76" s="15">
        <v>633.59492</v>
      </c>
      <c r="FZ76" s="15">
        <v>690.78939000000003</v>
      </c>
      <c r="GA76" s="15">
        <v>477.39483000000001</v>
      </c>
      <c r="GB76" s="15">
        <v>539.63807999999995</v>
      </c>
      <c r="GC76" s="15">
        <v>615.49585999999999</v>
      </c>
      <c r="GD76" s="15">
        <v>778.33753000000002</v>
      </c>
      <c r="GE76" s="15">
        <v>908.94717000000003</v>
      </c>
      <c r="GF76" s="15">
        <v>1102.3692100000001</v>
      </c>
      <c r="GG76" s="15">
        <v>1170.33088</v>
      </c>
      <c r="GH76" s="15">
        <v>1062.1581799999999</v>
      </c>
      <c r="GI76" s="15">
        <v>330.47303999999997</v>
      </c>
      <c r="GJ76" s="15">
        <v>371.5462</v>
      </c>
      <c r="GK76" s="15">
        <v>369.47203999999999</v>
      </c>
      <c r="GL76" s="15">
        <v>104.38</v>
      </c>
      <c r="GM76" s="15">
        <v>34.523000000000003</v>
      </c>
      <c r="GN76" s="15">
        <v>71</v>
      </c>
      <c r="GO76" s="15">
        <v>23</v>
      </c>
      <c r="GP76" s="15">
        <v>223.99799999999999</v>
      </c>
      <c r="GQ76" s="15">
        <v>378.00299999999999</v>
      </c>
      <c r="GR76" s="15">
        <v>515.54629999999997</v>
      </c>
      <c r="GS76" s="15">
        <v>827.21</v>
      </c>
      <c r="GT76" s="15">
        <v>344.17599999999999</v>
      </c>
      <c r="GU76" s="15">
        <v>244.517</v>
      </c>
      <c r="GV76" s="15">
        <v>379.63199999999995</v>
      </c>
      <c r="GW76" s="15">
        <v>599.79999999999995</v>
      </c>
      <c r="GX76" s="15">
        <v>87.995000000000005</v>
      </c>
      <c r="GY76" s="15">
        <v>182.60300000000001</v>
      </c>
      <c r="GZ76" s="15">
        <v>73</v>
      </c>
      <c r="HA76" s="15">
        <v>90.718999999999994</v>
      </c>
      <c r="HB76" s="15">
        <v>24</v>
      </c>
      <c r="HC76" s="15">
        <v>46</v>
      </c>
      <c r="HD76" s="15">
        <v>61.742999999999995</v>
      </c>
      <c r="HE76" s="15">
        <v>379.9538</v>
      </c>
      <c r="HF76" s="15">
        <v>599.90324999999996</v>
      </c>
      <c r="HG76" s="15">
        <v>159.91629</v>
      </c>
      <c r="HH76" s="15">
        <v>353.93900000000002</v>
      </c>
      <c r="HI76" s="15">
        <v>197.95493999999999</v>
      </c>
      <c r="HJ76" s="15">
        <v>395.77900000000005</v>
      </c>
      <c r="HK76" s="15">
        <v>335.96600000000001</v>
      </c>
      <c r="HL76" s="15">
        <v>243.86600000000001</v>
      </c>
      <c r="HM76" s="15">
        <v>419.74253999999996</v>
      </c>
      <c r="HN76" s="15">
        <v>460.91300000000001</v>
      </c>
      <c r="HO76" s="15">
        <v>131.94999999999999</v>
      </c>
      <c r="HP76" s="15">
        <v>348.96799999999996</v>
      </c>
      <c r="HQ76" s="15">
        <v>381.11829</v>
      </c>
      <c r="HR76" s="15">
        <v>69</v>
      </c>
      <c r="HS76" s="15">
        <v>190.99299999999999</v>
      </c>
      <c r="HT76" s="15">
        <v>179.982</v>
      </c>
      <c r="HU76" s="15">
        <v>134.82300000000001</v>
      </c>
      <c r="HV76" s="15">
        <v>176.71600000000001</v>
      </c>
      <c r="HW76" s="15">
        <v>165.934</v>
      </c>
      <c r="HX76" s="15">
        <v>215.982</v>
      </c>
      <c r="HY76" s="15">
        <v>96.009</v>
      </c>
      <c r="HZ76" s="15">
        <v>208.00700000000001</v>
      </c>
      <c r="IA76" s="15">
        <v>239.221</v>
      </c>
      <c r="IB76" s="15">
        <v>446.00099999999998</v>
      </c>
      <c r="IC76" s="15">
        <v>452.98699999999997</v>
      </c>
      <c r="ID76" s="15">
        <v>87.991</v>
      </c>
      <c r="IE76" s="15">
        <v>124.64500000000001</v>
      </c>
      <c r="IF76" s="15">
        <v>137.97800000000001</v>
      </c>
      <c r="IG76" s="15"/>
      <c r="IH76" s="15"/>
      <c r="II76" s="15"/>
      <c r="IJ76" s="15">
        <v>199</v>
      </c>
      <c r="IK76" s="15">
        <v>10.659000000000001</v>
      </c>
      <c r="IL76" s="15">
        <v>136.53118000000001</v>
      </c>
      <c r="IM76" s="15">
        <v>115</v>
      </c>
      <c r="IN76" s="15">
        <v>422</v>
      </c>
      <c r="IO76" s="15">
        <v>247.006</v>
      </c>
      <c r="IP76" s="15">
        <v>158.042</v>
      </c>
      <c r="IQ76" s="15">
        <v>67.808999999999997</v>
      </c>
      <c r="IR76" s="15"/>
      <c r="IS76" s="15">
        <v>102.7653</v>
      </c>
      <c r="IT76" s="15"/>
      <c r="IU76" s="15"/>
      <c r="IV76" s="15"/>
      <c r="IW76" s="15"/>
      <c r="IX76" s="15">
        <v>121.318</v>
      </c>
      <c r="IY76" s="15">
        <v>200</v>
      </c>
      <c r="IZ76" s="15"/>
      <c r="JA76" s="15"/>
      <c r="JB76" s="15">
        <v>218.517</v>
      </c>
      <c r="JC76" s="15"/>
      <c r="JD76" s="15">
        <v>21.318000000000001</v>
      </c>
      <c r="JE76" s="15">
        <v>188.334</v>
      </c>
      <c r="JF76" s="15">
        <v>135.55306000000002</v>
      </c>
      <c r="JG76" s="15">
        <v>21.808</v>
      </c>
      <c r="JH76" s="15">
        <v>42.636000000000003</v>
      </c>
      <c r="JI76" s="15">
        <v>121.693</v>
      </c>
      <c r="JJ76" s="15">
        <v>108</v>
      </c>
      <c r="JK76" s="15">
        <v>42.636000000000003</v>
      </c>
      <c r="JL76" s="15">
        <v>47</v>
      </c>
      <c r="JM76" s="15">
        <v>138.55306000000002</v>
      </c>
      <c r="JN76" s="15">
        <v>144.20699999999999</v>
      </c>
      <c r="JO76" s="15">
        <v>23.5</v>
      </c>
      <c r="JP76" s="15">
        <v>174.38390000000001</v>
      </c>
      <c r="JQ76" s="15">
        <v>48.383899999999997</v>
      </c>
      <c r="JR76" s="15">
        <v>145.10612</v>
      </c>
      <c r="JS76" s="15">
        <v>90.936959999999999</v>
      </c>
      <c r="JT76" s="15">
        <v>200.87392</v>
      </c>
      <c r="JU76" s="15">
        <v>45.427799999999998</v>
      </c>
      <c r="JV76" s="15">
        <v>256.53559999999999</v>
      </c>
      <c r="JW76" s="15">
        <v>41.106120000000004</v>
      </c>
      <c r="JX76" s="15">
        <v>48</v>
      </c>
      <c r="JY76" s="15">
        <v>41.106120000000004</v>
      </c>
      <c r="JZ76" s="15">
        <v>48</v>
      </c>
      <c r="KA76" s="15"/>
      <c r="KB76" s="15">
        <v>41.106120000000004</v>
      </c>
      <c r="KC76" s="15">
        <v>198</v>
      </c>
      <c r="KD76" s="15">
        <v>181.81</v>
      </c>
      <c r="KE76" s="15">
        <v>315</v>
      </c>
      <c r="KF76" s="15">
        <v>313</v>
      </c>
      <c r="KG76" s="15">
        <v>195</v>
      </c>
      <c r="KH76" s="15">
        <v>80</v>
      </c>
      <c r="KI76" s="15"/>
      <c r="KJ76" s="15"/>
      <c r="KK76" s="15"/>
      <c r="KL76" s="15"/>
      <c r="KM76" s="15">
        <v>40</v>
      </c>
      <c r="KN76" s="15">
        <v>268.5</v>
      </c>
      <c r="KO76" s="15"/>
      <c r="KP76" s="15">
        <v>20</v>
      </c>
      <c r="KQ76" s="15"/>
      <c r="KR76" s="15"/>
      <c r="KS76" s="15"/>
      <c r="KT76" s="15">
        <f>VLOOKUP(B76,'[1]Tablas coyuntura'!$A$84:$M$161,11,FALSE)</f>
        <v>24</v>
      </c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>
        <v>21.98</v>
      </c>
      <c r="LK76" s="15">
        <v>20</v>
      </c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>
        <v>96</v>
      </c>
      <c r="LY76" s="15"/>
      <c r="LZ76" s="15"/>
      <c r="MA76" s="15"/>
      <c r="MB76" s="15"/>
      <c r="MC76" s="15">
        <v>10</v>
      </c>
      <c r="MD76" s="15">
        <v>20</v>
      </c>
      <c r="ME76" s="15"/>
      <c r="MF76" s="15"/>
      <c r="MG76" s="15"/>
      <c r="MH76" s="15"/>
      <c r="MI76" s="15">
        <v>24</v>
      </c>
      <c r="MJ76" s="15">
        <v>20</v>
      </c>
      <c r="MK76" s="15"/>
      <c r="ML76" s="15"/>
      <c r="MM76" s="15"/>
      <c r="MN76" s="15"/>
      <c r="MO76" s="15"/>
      <c r="MP76" s="15"/>
      <c r="MQ76" s="15">
        <v>22</v>
      </c>
      <c r="MR76" s="15">
        <v>10</v>
      </c>
      <c r="MS76" s="15"/>
      <c r="MT76" s="15"/>
      <c r="MU76" s="15"/>
      <c r="MV76" s="15"/>
      <c r="MW76" s="15"/>
      <c r="MX76" s="15">
        <v>22</v>
      </c>
      <c r="MY76" s="15" t="s">
        <v>68</v>
      </c>
      <c r="MZ76" s="15" t="s">
        <v>68</v>
      </c>
      <c r="NA76" s="15" t="s">
        <v>68</v>
      </c>
      <c r="NB76" s="15"/>
      <c r="NC76" s="15">
        <v>22</v>
      </c>
      <c r="ND76" s="50">
        <v>10</v>
      </c>
      <c r="NE76" s="15">
        <v>70</v>
      </c>
      <c r="NF76" s="15">
        <v>70</v>
      </c>
      <c r="NG76" s="15">
        <v>46</v>
      </c>
      <c r="NH76" s="15">
        <v>46</v>
      </c>
      <c r="NI76" s="15">
        <v>69</v>
      </c>
      <c r="NJ76" s="15">
        <v>46</v>
      </c>
      <c r="NK76" s="15" t="s">
        <v>68</v>
      </c>
      <c r="NL76" s="15" t="s">
        <v>68</v>
      </c>
      <c r="NM76" s="15">
        <v>0</v>
      </c>
      <c r="NN76" s="15">
        <v>25</v>
      </c>
      <c r="NO76" s="15" t="s">
        <v>68</v>
      </c>
      <c r="NP76" s="50">
        <v>0</v>
      </c>
      <c r="NQ76" s="56">
        <v>0</v>
      </c>
      <c r="NR76" s="15">
        <v>25</v>
      </c>
      <c r="NS76" s="15" t="s">
        <v>68</v>
      </c>
      <c r="NT76" s="15" t="s">
        <v>68</v>
      </c>
      <c r="NU76" s="15" t="s">
        <v>68</v>
      </c>
      <c r="NV76" s="15" t="s">
        <v>68</v>
      </c>
      <c r="NW76" s="15">
        <v>0</v>
      </c>
      <c r="NX76" s="15">
        <v>24</v>
      </c>
      <c r="NY76" s="15" t="s">
        <v>68</v>
      </c>
      <c r="NZ76" s="15" t="s">
        <v>68</v>
      </c>
      <c r="OA76" s="15" t="s">
        <v>68</v>
      </c>
      <c r="OB76" s="57" t="s">
        <v>68</v>
      </c>
      <c r="OC76" s="56" t="s">
        <v>68</v>
      </c>
      <c r="OD76" s="15">
        <v>0</v>
      </c>
      <c r="OE76" s="15">
        <v>24</v>
      </c>
      <c r="OF76" s="15" t="s">
        <v>68</v>
      </c>
      <c r="OG76" s="57" t="s">
        <v>68</v>
      </c>
    </row>
    <row r="77" spans="2:397" x14ac:dyDescent="0.3">
      <c r="B77" s="20" t="s">
        <v>26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>
        <v>14</v>
      </c>
      <c r="CZ77" s="15">
        <v>153.56</v>
      </c>
      <c r="DA77" s="15"/>
      <c r="DB77" s="15">
        <v>100</v>
      </c>
      <c r="DC77" s="15">
        <v>125</v>
      </c>
      <c r="DD77" s="15">
        <v>100.01</v>
      </c>
      <c r="DE77" s="15">
        <v>25</v>
      </c>
      <c r="DF77" s="15"/>
      <c r="DG77" s="15"/>
      <c r="DH77" s="15"/>
      <c r="DI77" s="15"/>
      <c r="DJ77" s="15"/>
      <c r="DK77" s="15"/>
      <c r="DL77" s="15">
        <v>125</v>
      </c>
      <c r="DM77" s="15">
        <v>225</v>
      </c>
      <c r="DN77" s="15">
        <v>25</v>
      </c>
      <c r="DO77" s="15"/>
      <c r="DP77" s="15">
        <v>225</v>
      </c>
      <c r="DQ77" s="15">
        <v>50</v>
      </c>
      <c r="DR77" s="15"/>
      <c r="DS77" s="15">
        <v>13.75</v>
      </c>
      <c r="DT77" s="15"/>
      <c r="DU77" s="15">
        <v>28.75</v>
      </c>
      <c r="DV77" s="15"/>
      <c r="DW77" s="15"/>
      <c r="DX77" s="15"/>
      <c r="DY77" s="15"/>
      <c r="DZ77" s="15"/>
      <c r="EA77" s="15"/>
      <c r="EB77" s="15">
        <v>18.72</v>
      </c>
      <c r="EC77" s="15"/>
      <c r="ED77" s="15"/>
      <c r="EE77" s="15">
        <v>50</v>
      </c>
      <c r="EF77" s="15">
        <v>14.5</v>
      </c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>
        <v>24.036000000000001</v>
      </c>
      <c r="EV77" s="15"/>
      <c r="EW77" s="15"/>
      <c r="EX77" s="15"/>
      <c r="EY77" s="15">
        <v>50</v>
      </c>
      <c r="EZ77" s="15"/>
      <c r="FA77" s="15"/>
      <c r="FB77" s="15">
        <v>274</v>
      </c>
      <c r="FC77" s="15">
        <v>30</v>
      </c>
      <c r="FD77" s="15">
        <v>51.001260000000002</v>
      </c>
      <c r="FE77" s="15">
        <v>50</v>
      </c>
      <c r="FF77" s="15">
        <v>240.00800000000001</v>
      </c>
      <c r="FG77" s="15">
        <v>59.224000000000004</v>
      </c>
      <c r="FH77" s="15"/>
      <c r="FI77" s="15">
        <v>25</v>
      </c>
      <c r="FJ77" s="15">
        <v>75</v>
      </c>
      <c r="FK77" s="15">
        <v>187.864</v>
      </c>
      <c r="FL77" s="15">
        <v>375</v>
      </c>
      <c r="FM77" s="15">
        <v>775</v>
      </c>
      <c r="FN77" s="15">
        <v>192.5104</v>
      </c>
      <c r="FO77" s="15">
        <v>150</v>
      </c>
      <c r="FP77" s="15">
        <v>695.00480000000005</v>
      </c>
      <c r="FQ77" s="15">
        <v>525</v>
      </c>
      <c r="FR77" s="15"/>
      <c r="FS77" s="15"/>
      <c r="FT77" s="15"/>
      <c r="FU77" s="15"/>
      <c r="FV77" s="15">
        <v>100</v>
      </c>
      <c r="FW77" s="15">
        <v>100</v>
      </c>
      <c r="FX77" s="15"/>
      <c r="FY77" s="15"/>
      <c r="FZ77" s="15">
        <v>250</v>
      </c>
      <c r="GA77" s="15">
        <v>25</v>
      </c>
      <c r="GB77" s="15">
        <v>575</v>
      </c>
      <c r="GC77" s="15">
        <v>525</v>
      </c>
      <c r="GD77" s="15">
        <v>525</v>
      </c>
      <c r="GE77" s="15">
        <v>379.32499999999999</v>
      </c>
      <c r="GF77" s="15">
        <v>840</v>
      </c>
      <c r="GG77" s="15">
        <v>325</v>
      </c>
      <c r="GH77" s="15">
        <v>305</v>
      </c>
      <c r="GI77" s="15">
        <v>250</v>
      </c>
      <c r="GJ77" s="15"/>
      <c r="GK77" s="15">
        <v>250</v>
      </c>
      <c r="GL77" s="15"/>
      <c r="GM77" s="15"/>
      <c r="GN77" s="15"/>
      <c r="GO77" s="15"/>
      <c r="GP77" s="15">
        <v>50</v>
      </c>
      <c r="GQ77" s="15"/>
      <c r="GR77" s="15">
        <v>300</v>
      </c>
      <c r="GS77" s="15">
        <v>50</v>
      </c>
      <c r="GT77" s="15">
        <v>25</v>
      </c>
      <c r="GU77" s="15">
        <v>325</v>
      </c>
      <c r="GV77" s="15">
        <v>125</v>
      </c>
      <c r="GW77" s="15">
        <v>174.41815</v>
      </c>
      <c r="GX77" s="15">
        <v>50</v>
      </c>
      <c r="GY77" s="15">
        <v>500</v>
      </c>
      <c r="GZ77" s="15">
        <v>354.00800000000004</v>
      </c>
      <c r="HA77" s="15">
        <v>200</v>
      </c>
      <c r="HB77" s="15">
        <v>175</v>
      </c>
      <c r="HC77" s="15">
        <v>1000</v>
      </c>
      <c r="HD77" s="15">
        <v>150</v>
      </c>
      <c r="HE77" s="15">
        <v>525</v>
      </c>
      <c r="HF77" s="15">
        <v>520.47</v>
      </c>
      <c r="HG77" s="15">
        <v>117.55</v>
      </c>
      <c r="HH77" s="15">
        <v>491.5</v>
      </c>
      <c r="HI77" s="15">
        <v>325</v>
      </c>
      <c r="HJ77" s="15">
        <v>200</v>
      </c>
      <c r="HK77" s="15">
        <v>275</v>
      </c>
      <c r="HL77" s="15"/>
      <c r="HM77" s="15">
        <v>100</v>
      </c>
      <c r="HN77" s="15">
        <v>50</v>
      </c>
      <c r="HO77" s="15">
        <v>25</v>
      </c>
      <c r="HP77" s="15">
        <v>100</v>
      </c>
      <c r="HQ77" s="15">
        <v>150</v>
      </c>
      <c r="HR77" s="15">
        <v>125</v>
      </c>
      <c r="HS77" s="15">
        <v>100</v>
      </c>
      <c r="HT77" s="15"/>
      <c r="HU77" s="15">
        <v>191.65</v>
      </c>
      <c r="HV77" s="15">
        <v>22.5</v>
      </c>
      <c r="HW77" s="15">
        <v>75</v>
      </c>
      <c r="HX77" s="15">
        <v>109.949</v>
      </c>
      <c r="HY77" s="15">
        <v>58.1</v>
      </c>
      <c r="HZ77" s="15"/>
      <c r="IA77" s="15">
        <v>192.12</v>
      </c>
      <c r="IB77" s="15">
        <v>431.81</v>
      </c>
      <c r="IC77" s="15">
        <v>117.16</v>
      </c>
      <c r="ID77" s="15"/>
      <c r="IE77" s="15">
        <v>25</v>
      </c>
      <c r="IF77" s="15"/>
      <c r="IG77" s="15">
        <v>41.735999999999997</v>
      </c>
      <c r="IH77" s="15">
        <v>54.828400000000002</v>
      </c>
      <c r="II77" s="15">
        <v>23.148</v>
      </c>
      <c r="IJ77" s="15">
        <v>440.34399999999999</v>
      </c>
      <c r="IK77" s="15">
        <v>243.2808</v>
      </c>
      <c r="IL77" s="15">
        <v>132.03800000000001</v>
      </c>
      <c r="IM77" s="15">
        <v>223.4546</v>
      </c>
      <c r="IN77" s="15">
        <v>515.21</v>
      </c>
      <c r="IO77" s="15">
        <v>423.50259999999997</v>
      </c>
      <c r="IP77" s="15">
        <v>38.56</v>
      </c>
      <c r="IQ77" s="15">
        <v>99.847999999999999</v>
      </c>
      <c r="IR77" s="15">
        <v>50.332000000000001</v>
      </c>
      <c r="IS77" s="15">
        <v>32.238</v>
      </c>
      <c r="IT77" s="15">
        <v>50</v>
      </c>
      <c r="IU77" s="15">
        <v>147.1</v>
      </c>
      <c r="IV77" s="15"/>
      <c r="IW77" s="15">
        <v>82.009999999999991</v>
      </c>
      <c r="IX77" s="15"/>
      <c r="IY77" s="15"/>
      <c r="IZ77" s="15">
        <v>75</v>
      </c>
      <c r="JA77" s="15">
        <v>24</v>
      </c>
      <c r="JB77" s="15"/>
      <c r="JC77" s="15">
        <v>50</v>
      </c>
      <c r="JD77" s="15">
        <v>25</v>
      </c>
      <c r="JE77" s="15">
        <v>25</v>
      </c>
      <c r="JF77" s="15"/>
      <c r="JG77" s="15">
        <v>25</v>
      </c>
      <c r="JH77" s="15">
        <v>75</v>
      </c>
      <c r="JI77" s="15"/>
      <c r="JJ77" s="15">
        <v>150</v>
      </c>
      <c r="JK77" s="15">
        <v>150</v>
      </c>
      <c r="JL77" s="15">
        <v>125</v>
      </c>
      <c r="JM77" s="15">
        <v>150</v>
      </c>
      <c r="JN77" s="15">
        <v>25</v>
      </c>
      <c r="JO77" s="15"/>
      <c r="JP77" s="15"/>
      <c r="JQ77" s="15">
        <v>50</v>
      </c>
      <c r="JR77" s="15"/>
      <c r="JS77" s="15"/>
      <c r="JT77" s="15"/>
      <c r="JU77" s="15"/>
      <c r="JV77" s="15"/>
      <c r="JW77" s="15"/>
      <c r="JX77" s="15"/>
      <c r="JY77" s="15"/>
      <c r="JZ77" s="15"/>
      <c r="KA77" s="15">
        <v>100</v>
      </c>
      <c r="KB77" s="15"/>
      <c r="KC77" s="15"/>
      <c r="KD77" s="15"/>
      <c r="KE77" s="15"/>
      <c r="KF77" s="15"/>
      <c r="KG77" s="15"/>
      <c r="KH77" s="15"/>
      <c r="KI77" s="15"/>
      <c r="KJ77" s="15"/>
      <c r="KK77" s="15">
        <v>50</v>
      </c>
      <c r="KL77" s="15">
        <v>25</v>
      </c>
      <c r="KM77" s="15"/>
      <c r="KN77" s="15"/>
      <c r="KO77" s="15"/>
      <c r="KP77" s="15">
        <v>14</v>
      </c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>
        <v>50</v>
      </c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>
        <v>25</v>
      </c>
      <c r="LY77" s="15"/>
      <c r="LZ77" s="15">
        <v>25</v>
      </c>
      <c r="MA77" s="15">
        <v>25</v>
      </c>
      <c r="MB77" s="15"/>
      <c r="MC77" s="15"/>
      <c r="MD77" s="15"/>
      <c r="ME77" s="15"/>
      <c r="MF77" s="15"/>
      <c r="MG77" s="15"/>
      <c r="MH77" s="15"/>
      <c r="MI77" s="15">
        <v>25</v>
      </c>
      <c r="MJ77" s="15"/>
      <c r="MK77" s="15">
        <v>25</v>
      </c>
      <c r="ML77" s="15"/>
      <c r="MM77" s="15">
        <v>25.2</v>
      </c>
      <c r="MN77" s="15">
        <v>25.2</v>
      </c>
      <c r="MO77" s="15"/>
      <c r="MP77" s="15"/>
      <c r="MQ77" s="15">
        <v>25.2</v>
      </c>
      <c r="MR77" s="15"/>
      <c r="MS77" s="15"/>
      <c r="MT77" s="15"/>
      <c r="MU77" s="15"/>
      <c r="MV77" s="15"/>
      <c r="MW77" s="15"/>
      <c r="MX77" s="15">
        <v>25</v>
      </c>
      <c r="MY77" s="15" t="s">
        <v>68</v>
      </c>
      <c r="MZ77" s="15" t="s">
        <v>68</v>
      </c>
      <c r="NA77" s="15" t="s">
        <v>68</v>
      </c>
      <c r="NB77" s="15"/>
      <c r="NC77" s="15"/>
      <c r="ND77" s="50">
        <v>25</v>
      </c>
      <c r="NE77" s="15">
        <v>25</v>
      </c>
      <c r="NF77" s="15">
        <v>50</v>
      </c>
      <c r="NG77" s="15">
        <v>125</v>
      </c>
      <c r="NH77" s="15">
        <v>125</v>
      </c>
      <c r="NI77" s="15" t="s">
        <v>68</v>
      </c>
      <c r="NJ77" s="15" t="s">
        <v>68</v>
      </c>
      <c r="NK77" s="15"/>
      <c r="NL77" s="15">
        <v>75</v>
      </c>
      <c r="NM77" s="15">
        <v>250</v>
      </c>
      <c r="NN77" s="15">
        <v>150</v>
      </c>
      <c r="NO77" s="15" t="s">
        <v>68</v>
      </c>
      <c r="NP77" s="50">
        <v>0</v>
      </c>
      <c r="NQ77" s="56">
        <v>285.21439999999996</v>
      </c>
      <c r="NR77" s="15">
        <v>150</v>
      </c>
      <c r="NS77" s="15" t="s">
        <v>68</v>
      </c>
      <c r="NT77" s="15">
        <v>0</v>
      </c>
      <c r="NU77" s="15">
        <v>54.062400000000004</v>
      </c>
      <c r="NV77" s="15">
        <v>0</v>
      </c>
      <c r="NW77" s="15">
        <v>106.1472</v>
      </c>
      <c r="NX77" s="15">
        <v>18.239999999999998</v>
      </c>
      <c r="NY77" s="15">
        <v>0</v>
      </c>
      <c r="NZ77" s="15">
        <v>50.4</v>
      </c>
      <c r="OA77" s="15">
        <v>75</v>
      </c>
      <c r="OB77" s="57">
        <v>150.4</v>
      </c>
      <c r="OC77" s="56">
        <v>54.72</v>
      </c>
      <c r="OD77" s="15">
        <v>375.4</v>
      </c>
      <c r="OE77" s="15">
        <v>74.304000000000002</v>
      </c>
      <c r="OF77" s="15">
        <v>106.6592</v>
      </c>
      <c r="OG77" s="57">
        <v>0</v>
      </c>
    </row>
    <row r="78" spans="2:397" x14ac:dyDescent="0.3">
      <c r="B78" s="20" t="s">
        <v>27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>
        <v>0.4</v>
      </c>
      <c r="BE78" s="15">
        <v>2.2400000000000002</v>
      </c>
      <c r="BF78" s="15"/>
      <c r="BG78" s="15"/>
      <c r="BH78" s="15"/>
      <c r="BI78" s="15"/>
      <c r="BJ78" s="15">
        <v>9.0999999999999998E-2</v>
      </c>
      <c r="BK78" s="15"/>
      <c r="BL78" s="15"/>
      <c r="BM78" s="15"/>
      <c r="BN78" s="15"/>
      <c r="BO78" s="15"/>
      <c r="BP78" s="15"/>
      <c r="BQ78" s="15">
        <v>1.5</v>
      </c>
      <c r="BR78" s="15"/>
      <c r="BS78" s="15"/>
      <c r="BT78" s="15"/>
      <c r="BU78" s="15"/>
      <c r="BV78" s="15"/>
      <c r="BW78" s="15"/>
      <c r="BX78" s="15"/>
      <c r="BY78" s="15">
        <v>1</v>
      </c>
      <c r="BZ78" s="15"/>
      <c r="CA78" s="15">
        <v>0.5</v>
      </c>
      <c r="CB78" s="15">
        <v>90</v>
      </c>
      <c r="CC78" s="15">
        <v>1.5</v>
      </c>
      <c r="CD78" s="15">
        <v>226.98000000000002</v>
      </c>
      <c r="CE78" s="15"/>
      <c r="CF78" s="15">
        <v>196</v>
      </c>
      <c r="CG78" s="15">
        <v>2.5</v>
      </c>
      <c r="CH78" s="15">
        <v>5.5</v>
      </c>
      <c r="CI78" s="15">
        <v>3.5</v>
      </c>
      <c r="CJ78" s="15">
        <v>12</v>
      </c>
      <c r="CK78" s="15"/>
      <c r="CL78" s="15">
        <v>2.5065</v>
      </c>
      <c r="CM78" s="15">
        <v>1.5145</v>
      </c>
      <c r="CN78" s="15"/>
      <c r="CO78" s="15">
        <v>10</v>
      </c>
      <c r="CP78" s="15">
        <v>7.5</v>
      </c>
      <c r="CQ78" s="15"/>
      <c r="CR78" s="15"/>
      <c r="CS78" s="15">
        <v>4</v>
      </c>
      <c r="CT78" s="15"/>
      <c r="CU78" s="15"/>
      <c r="CV78" s="15"/>
      <c r="CW78" s="15">
        <v>7.4399999999999995</v>
      </c>
      <c r="CX78" s="15">
        <v>1.5</v>
      </c>
      <c r="CY78" s="15">
        <v>7.4</v>
      </c>
      <c r="CZ78" s="15"/>
      <c r="DA78" s="15"/>
      <c r="DB78" s="15"/>
      <c r="DC78" s="15">
        <v>0.2</v>
      </c>
      <c r="DD78" s="15"/>
      <c r="DE78" s="15"/>
      <c r="DF78" s="15"/>
      <c r="DG78" s="15"/>
      <c r="DH78" s="15"/>
      <c r="DI78" s="15"/>
      <c r="DJ78" s="15">
        <v>0.2</v>
      </c>
      <c r="DK78" s="15"/>
      <c r="DL78" s="15">
        <v>6.8399999999999997E-3</v>
      </c>
      <c r="DM78" s="15"/>
      <c r="DN78" s="15">
        <v>0.3</v>
      </c>
      <c r="DO78" s="15"/>
      <c r="DP78" s="15"/>
      <c r="DQ78" s="15">
        <v>24</v>
      </c>
      <c r="DR78" s="15"/>
      <c r="DS78" s="15">
        <v>25</v>
      </c>
      <c r="DT78" s="15"/>
      <c r="DU78" s="15">
        <v>25</v>
      </c>
      <c r="DV78" s="15">
        <v>0.1</v>
      </c>
      <c r="DW78" s="15"/>
      <c r="DX78" s="15">
        <v>25</v>
      </c>
      <c r="DY78" s="15"/>
      <c r="DZ78" s="15">
        <v>34.287999999999997</v>
      </c>
      <c r="EA78" s="15">
        <v>36.828000000000003</v>
      </c>
      <c r="EB78" s="15"/>
      <c r="EC78" s="15"/>
      <c r="ED78" s="15"/>
      <c r="EE78" s="15">
        <v>13.356</v>
      </c>
      <c r="EF78" s="15"/>
      <c r="EG78" s="15">
        <v>38.86</v>
      </c>
      <c r="EH78" s="15">
        <v>1.5</v>
      </c>
      <c r="EI78" s="15">
        <v>25</v>
      </c>
      <c r="EJ78" s="15"/>
      <c r="EK78" s="15">
        <v>11.952</v>
      </c>
      <c r="EL78" s="15">
        <v>25</v>
      </c>
      <c r="EM78" s="15"/>
      <c r="EN78" s="15">
        <v>42.171999999999997</v>
      </c>
      <c r="EO78" s="15"/>
      <c r="EP78" s="15">
        <v>1.1000000000000001</v>
      </c>
      <c r="EQ78" s="15">
        <v>21.945599999999999</v>
      </c>
      <c r="ER78" s="15">
        <v>15.184799999999999</v>
      </c>
      <c r="ES78" s="15">
        <v>26.2288</v>
      </c>
      <c r="ET78" s="15">
        <v>6.1440000000000001</v>
      </c>
      <c r="EU78" s="15"/>
      <c r="EV78" s="15">
        <v>11.119960000000001</v>
      </c>
      <c r="EW78" s="15">
        <v>21.2424</v>
      </c>
      <c r="EX78" s="15">
        <v>14.25</v>
      </c>
      <c r="EY78" s="15">
        <v>3.5200000000000001E-3</v>
      </c>
      <c r="EZ78" s="15">
        <v>14</v>
      </c>
      <c r="FA78" s="15"/>
      <c r="FB78" s="15">
        <v>7.4663999999999993</v>
      </c>
      <c r="FC78" s="15">
        <v>14.5</v>
      </c>
      <c r="FD78" s="15">
        <v>14</v>
      </c>
      <c r="FE78" s="15">
        <v>29.218050000000005</v>
      </c>
      <c r="FF78" s="15"/>
      <c r="FG78" s="15">
        <v>28.814399999999999</v>
      </c>
      <c r="FH78" s="15">
        <v>12.984</v>
      </c>
      <c r="FI78" s="15"/>
      <c r="FJ78" s="15">
        <v>17.847899999999999</v>
      </c>
      <c r="FK78" s="15">
        <v>44.8</v>
      </c>
      <c r="FL78" s="15">
        <v>9.3131000000000004</v>
      </c>
      <c r="FM78" s="15"/>
      <c r="FN78" s="15"/>
      <c r="FO78" s="15">
        <v>12.311350000000001</v>
      </c>
      <c r="FP78" s="15">
        <v>11.4444</v>
      </c>
      <c r="FQ78" s="15">
        <v>11.802</v>
      </c>
      <c r="FR78" s="15">
        <v>6.4506000000000006</v>
      </c>
      <c r="FS78" s="15">
        <v>1E-3</v>
      </c>
      <c r="FT78" s="15">
        <v>39.317970000000003</v>
      </c>
      <c r="FU78" s="15"/>
      <c r="FV78" s="15">
        <v>12.964469999999999</v>
      </c>
      <c r="FW78" s="15">
        <v>9.8911999999999995</v>
      </c>
      <c r="FX78" s="15">
        <v>23.3568</v>
      </c>
      <c r="FY78" s="15">
        <v>16.4116</v>
      </c>
      <c r="FZ78" s="15">
        <v>0.36</v>
      </c>
      <c r="GA78" s="15">
        <v>11.9832</v>
      </c>
      <c r="GB78" s="15">
        <v>21.645600000000002</v>
      </c>
      <c r="GC78" s="15"/>
      <c r="GD78" s="15">
        <v>22.693200000000001</v>
      </c>
      <c r="GE78" s="15">
        <v>0.2</v>
      </c>
      <c r="GF78" s="15">
        <v>63.343500000000006</v>
      </c>
      <c r="GG78" s="15">
        <v>0.2</v>
      </c>
      <c r="GH78" s="15">
        <v>8.7383999999999986</v>
      </c>
      <c r="GI78" s="15">
        <v>9.5915999999999997</v>
      </c>
      <c r="GJ78" s="15">
        <v>33.479699999999994</v>
      </c>
      <c r="GK78" s="15">
        <v>12.4488</v>
      </c>
      <c r="GL78" s="15">
        <v>2.0789999999999999E-2</v>
      </c>
      <c r="GM78" s="15">
        <v>18.449249999999999</v>
      </c>
      <c r="GN78" s="15">
        <v>13.6896</v>
      </c>
      <c r="GO78" s="15">
        <v>21.235239999999997</v>
      </c>
      <c r="GP78" s="15">
        <v>6.12</v>
      </c>
      <c r="GQ78" s="15">
        <v>32.221199999999996</v>
      </c>
      <c r="GR78" s="15">
        <v>0.48</v>
      </c>
      <c r="GS78" s="15">
        <v>30.469200000000001</v>
      </c>
      <c r="GT78" s="15">
        <v>7.9672000000000001</v>
      </c>
      <c r="GU78" s="15">
        <v>41.795400000000001</v>
      </c>
      <c r="GV78" s="15">
        <v>11.217600000000001</v>
      </c>
      <c r="GW78" s="15">
        <v>18.915040000000001</v>
      </c>
      <c r="GX78" s="15">
        <v>28.7852</v>
      </c>
      <c r="GY78" s="15">
        <v>13.959999999999999</v>
      </c>
      <c r="GZ78" s="15">
        <v>16.440000000000001</v>
      </c>
      <c r="HA78" s="15">
        <v>10.447199999999999</v>
      </c>
      <c r="HB78" s="15">
        <v>14</v>
      </c>
      <c r="HC78" s="15">
        <v>13.503299999999999</v>
      </c>
      <c r="HD78" s="15">
        <v>7.5242399999999989</v>
      </c>
      <c r="HE78" s="15">
        <v>22.002399999999998</v>
      </c>
      <c r="HF78" s="15">
        <v>44.892000000000003</v>
      </c>
      <c r="HG78" s="15">
        <v>24.302399999999999</v>
      </c>
      <c r="HH78" s="15">
        <v>12.93</v>
      </c>
      <c r="HI78" s="15">
        <v>8.8311999999999991</v>
      </c>
      <c r="HJ78" s="15">
        <v>25.904799999999998</v>
      </c>
      <c r="HK78" s="15">
        <v>37.010399999999997</v>
      </c>
      <c r="HL78" s="15">
        <v>18.983039999999999</v>
      </c>
      <c r="HM78" s="15">
        <v>50.267199999999995</v>
      </c>
      <c r="HN78" s="15">
        <v>27.099600000000002</v>
      </c>
      <c r="HO78" s="15">
        <v>14.76</v>
      </c>
      <c r="HP78" s="15">
        <v>33.523600000000002</v>
      </c>
      <c r="HQ78" s="15">
        <v>25.811799999999998</v>
      </c>
      <c r="HR78" s="15">
        <v>19.031839999999999</v>
      </c>
      <c r="HS78" s="15">
        <v>39.135999999999996</v>
      </c>
      <c r="HT78" s="15">
        <v>27.746000000000002</v>
      </c>
      <c r="HU78" s="15">
        <v>28.052799999999998</v>
      </c>
      <c r="HV78" s="15">
        <v>30.802</v>
      </c>
      <c r="HW78" s="15">
        <v>30.276519999999998</v>
      </c>
      <c r="HX78" s="15">
        <v>20.68</v>
      </c>
      <c r="HY78" s="15">
        <v>41.019599999999997</v>
      </c>
      <c r="HZ78" s="15">
        <v>28.573599999999999</v>
      </c>
      <c r="IA78" s="15">
        <v>36.341999999999999</v>
      </c>
      <c r="IB78" s="15">
        <v>38.589599999999997</v>
      </c>
      <c r="IC78" s="15">
        <v>33.154800000000002</v>
      </c>
      <c r="ID78" s="15">
        <v>28.547999999999998</v>
      </c>
      <c r="IE78" s="15">
        <v>26.910399999999999</v>
      </c>
      <c r="IF78" s="15">
        <v>22.089199999999998</v>
      </c>
      <c r="IG78" s="15">
        <v>46.352000000000004</v>
      </c>
      <c r="IH78" s="15">
        <v>61.91</v>
      </c>
      <c r="II78" s="15">
        <v>14.512</v>
      </c>
      <c r="IJ78" s="15">
        <v>4.5599999999999996</v>
      </c>
      <c r="IK78" s="15">
        <v>32.217199999999998</v>
      </c>
      <c r="IL78" s="15">
        <v>14.841200000000001</v>
      </c>
      <c r="IM78" s="15">
        <v>29.056800000000003</v>
      </c>
      <c r="IN78" s="15">
        <v>28.88448</v>
      </c>
      <c r="IO78" s="15">
        <v>20.184000000000001</v>
      </c>
      <c r="IP78" s="15">
        <v>6.6528</v>
      </c>
      <c r="IQ78" s="15">
        <v>245.642</v>
      </c>
      <c r="IR78" s="15">
        <v>238.11680000000001</v>
      </c>
      <c r="IS78" s="15">
        <v>22.903200000000002</v>
      </c>
      <c r="IT78" s="15">
        <v>23.5944</v>
      </c>
      <c r="IU78" s="15">
        <v>41.702399999999997</v>
      </c>
      <c r="IV78" s="15">
        <v>6.3659999999999997</v>
      </c>
      <c r="IW78" s="15">
        <v>34.849440000000001</v>
      </c>
      <c r="IX78" s="15">
        <v>64.172399999999996</v>
      </c>
      <c r="IY78" s="15"/>
      <c r="IZ78" s="15">
        <v>13.61904</v>
      </c>
      <c r="JA78" s="15"/>
      <c r="JB78" s="15">
        <v>23.256</v>
      </c>
      <c r="JC78" s="15">
        <v>10.944000000000001</v>
      </c>
      <c r="JD78" s="15">
        <v>45.244800000000005</v>
      </c>
      <c r="JE78" s="15">
        <v>30.4848</v>
      </c>
      <c r="JF78" s="15">
        <v>30.288</v>
      </c>
      <c r="JG78" s="15">
        <v>47.898239999999994</v>
      </c>
      <c r="JH78" s="15">
        <v>11.52</v>
      </c>
      <c r="JI78" s="15">
        <v>24.849599999999999</v>
      </c>
      <c r="JJ78" s="15">
        <v>25.238400000000002</v>
      </c>
      <c r="JK78" s="15"/>
      <c r="JL78" s="15">
        <v>20.570400000000003</v>
      </c>
      <c r="JM78" s="15"/>
      <c r="JN78" s="15"/>
      <c r="JO78" s="15"/>
      <c r="JP78" s="15"/>
      <c r="JQ78" s="15">
        <v>71.119199999999992</v>
      </c>
      <c r="JR78" s="15">
        <v>12.6144</v>
      </c>
      <c r="JS78" s="15">
        <v>39.916800000000002</v>
      </c>
      <c r="JT78" s="15">
        <v>13.2624</v>
      </c>
      <c r="JU78" s="15">
        <v>30.340799999999998</v>
      </c>
      <c r="JV78" s="15">
        <v>32.191200000000002</v>
      </c>
      <c r="JW78" s="15">
        <v>30.672000000000001</v>
      </c>
      <c r="JX78" s="15">
        <v>39.021599999999999</v>
      </c>
      <c r="JY78" s="15">
        <v>4.4736000000000002</v>
      </c>
      <c r="JZ78" s="15">
        <v>8.3879999999999999</v>
      </c>
      <c r="KA78" s="15">
        <v>31.106400000000001</v>
      </c>
      <c r="KB78" s="15">
        <v>14.238</v>
      </c>
      <c r="KC78" s="15">
        <v>30.122399999999999</v>
      </c>
      <c r="KD78" s="15">
        <v>59.656800000000004</v>
      </c>
      <c r="KE78" s="15">
        <v>23.5032</v>
      </c>
      <c r="KF78" s="15">
        <v>9.4007999999999985</v>
      </c>
      <c r="KG78" s="15">
        <v>32.428799999999995</v>
      </c>
      <c r="KH78" s="15">
        <v>32.571599999999997</v>
      </c>
      <c r="KI78" s="15">
        <v>90.155200000000008</v>
      </c>
      <c r="KJ78" s="15">
        <v>51.9</v>
      </c>
      <c r="KK78" s="15"/>
      <c r="KL78" s="15">
        <v>9.6</v>
      </c>
      <c r="KM78" s="15">
        <v>2.3088000000000002</v>
      </c>
      <c r="KN78" s="15">
        <v>13.443</v>
      </c>
      <c r="KO78" s="15">
        <v>4.4543999999999997</v>
      </c>
      <c r="KP78" s="15">
        <v>25.474800000000002</v>
      </c>
      <c r="KQ78" s="15">
        <v>30.0336</v>
      </c>
      <c r="KR78" s="15">
        <v>59.043600000000005</v>
      </c>
      <c r="KS78" s="15">
        <v>59.139599999999994</v>
      </c>
      <c r="KT78" s="15">
        <f>VLOOKUP(B78,'[1]Tablas coyuntura'!$A$84:$M$161,11,FALSE)</f>
        <v>22.507200000000001</v>
      </c>
      <c r="KU78" s="15">
        <v>25.708800000000004</v>
      </c>
      <c r="KV78" s="15">
        <v>53.860199999999999</v>
      </c>
      <c r="KW78" s="15">
        <v>22.2</v>
      </c>
      <c r="KX78" s="15">
        <v>33.396599999999999</v>
      </c>
      <c r="KY78" s="15">
        <v>9.0815999999999999</v>
      </c>
      <c r="KZ78" s="15">
        <v>74.948999999999998</v>
      </c>
      <c r="LA78" s="15">
        <v>50.077799999999996</v>
      </c>
      <c r="LB78" s="15"/>
      <c r="LC78" s="15">
        <v>29.744999999999997</v>
      </c>
      <c r="LD78" s="15">
        <v>17.801400000000001</v>
      </c>
      <c r="LE78" s="15">
        <v>42.796799999999998</v>
      </c>
      <c r="LF78" s="15">
        <v>28.252800000000001</v>
      </c>
      <c r="LG78" s="15">
        <v>75.061000000000007</v>
      </c>
      <c r="LH78" s="15">
        <v>20.855399999999999</v>
      </c>
      <c r="LI78" s="15">
        <v>49.306599999999996</v>
      </c>
      <c r="LJ78" s="15">
        <v>8.4</v>
      </c>
      <c r="LK78" s="15">
        <v>58.429600000000001</v>
      </c>
      <c r="LL78" s="15">
        <v>45.010199999999998</v>
      </c>
      <c r="LM78" s="15">
        <v>6.0359999999999996</v>
      </c>
      <c r="LN78" s="15">
        <v>83.627200000000002</v>
      </c>
      <c r="LO78" s="15">
        <v>43.252000000000002</v>
      </c>
      <c r="LP78" s="15">
        <v>9.6611999999999991</v>
      </c>
      <c r="LQ78" s="15">
        <v>26.475999999999999</v>
      </c>
      <c r="LR78" s="15">
        <v>65.091999999999999</v>
      </c>
      <c r="LS78" s="15">
        <v>41.153999999999996</v>
      </c>
      <c r="LT78" s="15">
        <v>13.888</v>
      </c>
      <c r="LU78" s="15">
        <v>56.924400000000006</v>
      </c>
      <c r="LV78" s="15">
        <v>10.816000000000001</v>
      </c>
      <c r="LW78" s="15">
        <v>32.815600000000003</v>
      </c>
      <c r="LX78" s="15">
        <v>68.661599999999993</v>
      </c>
      <c r="LY78" s="15">
        <v>16.007999999999999</v>
      </c>
      <c r="LZ78" s="15">
        <v>72.596800000000002</v>
      </c>
      <c r="MA78" s="15">
        <v>93.806870000000004</v>
      </c>
      <c r="MB78" s="15">
        <v>48.231999999999999</v>
      </c>
      <c r="MC78" s="15">
        <v>125.5248</v>
      </c>
      <c r="MD78" s="15">
        <v>35.449600000000004</v>
      </c>
      <c r="ME78" s="15">
        <v>144.28584000000001</v>
      </c>
      <c r="MF78" s="15">
        <v>37.854400000000005</v>
      </c>
      <c r="MG78" s="15">
        <v>96.232740000000007</v>
      </c>
      <c r="MH78" s="15">
        <v>42.335999999999999</v>
      </c>
      <c r="MI78" s="15">
        <v>28.070400000000003</v>
      </c>
      <c r="MJ78" s="15">
        <v>138.0472</v>
      </c>
      <c r="MK78" s="15">
        <v>53.98686</v>
      </c>
      <c r="ML78" s="15">
        <v>29.326840000000001</v>
      </c>
      <c r="MM78" s="15">
        <v>16.962</v>
      </c>
      <c r="MN78" s="15">
        <v>62.844079999999998</v>
      </c>
      <c r="MO78" s="15">
        <v>51.91019</v>
      </c>
      <c r="MP78" s="15">
        <v>70.232799999999997</v>
      </c>
      <c r="MQ78" s="15">
        <v>30.6282</v>
      </c>
      <c r="MR78" s="15">
        <v>28.424399999999999</v>
      </c>
      <c r="MS78" s="15">
        <v>114.52582</v>
      </c>
      <c r="MT78" s="15">
        <v>38.516399999999997</v>
      </c>
      <c r="MU78" s="15">
        <v>14.107200000000001</v>
      </c>
      <c r="MV78" s="15">
        <v>75.5</v>
      </c>
      <c r="MW78" s="15">
        <v>40.891200000000005</v>
      </c>
      <c r="MX78" s="15">
        <v>61.833190000000002</v>
      </c>
      <c r="MY78" s="15">
        <v>61.481899999999996</v>
      </c>
      <c r="MZ78" s="15">
        <v>17.706</v>
      </c>
      <c r="NA78" s="15">
        <v>123.48685</v>
      </c>
      <c r="NB78" s="15">
        <v>42.470700000000001</v>
      </c>
      <c r="NC78" s="15">
        <v>121.01017999999999</v>
      </c>
      <c r="ND78" s="50">
        <v>52.159759999999999</v>
      </c>
      <c r="NE78" s="15">
        <v>38.662649999999999</v>
      </c>
      <c r="NF78" s="15">
        <v>115.16361000000001</v>
      </c>
      <c r="NG78" s="15">
        <v>77.418689999999998</v>
      </c>
      <c r="NH78" s="15">
        <v>77.418689999999998</v>
      </c>
      <c r="NI78" s="15">
        <v>30.845599999999997</v>
      </c>
      <c r="NJ78" s="15">
        <v>141.03208000000001</v>
      </c>
      <c r="NK78" s="15">
        <v>48.619949999999996</v>
      </c>
      <c r="NL78" s="15">
        <v>25.335999999999999</v>
      </c>
      <c r="NM78" s="15">
        <v>53.700800000000001</v>
      </c>
      <c r="NN78" s="15">
        <v>48.730800000000002</v>
      </c>
      <c r="NO78" s="15">
        <v>41.620049999999999</v>
      </c>
      <c r="NP78" s="50">
        <v>35.367199999999997</v>
      </c>
      <c r="NQ78" s="56">
        <v>68.528000000000006</v>
      </c>
      <c r="NR78" s="15">
        <v>53.768799999999999</v>
      </c>
      <c r="NS78" s="15">
        <v>63.244</v>
      </c>
      <c r="NT78" s="15">
        <v>45.048290000000001</v>
      </c>
      <c r="NU78" s="15">
        <v>69.94229</v>
      </c>
      <c r="NV78" s="15">
        <v>13.30503</v>
      </c>
      <c r="NW78" s="15">
        <v>68.965229999999991</v>
      </c>
      <c r="NX78" s="15">
        <v>40.134100000000004</v>
      </c>
      <c r="NY78" s="15">
        <v>36.506999999999998</v>
      </c>
      <c r="NZ78" s="15">
        <v>50.18065</v>
      </c>
      <c r="OA78" s="15">
        <v>48.664000000000001</v>
      </c>
      <c r="OB78" s="57">
        <v>87.955200000000019</v>
      </c>
      <c r="OC78" s="56">
        <v>60.325199999999995</v>
      </c>
      <c r="OD78" s="15">
        <v>49.716000000000008</v>
      </c>
      <c r="OE78" s="15">
        <v>102.07635999999999</v>
      </c>
      <c r="OF78" s="15">
        <v>32.674799999999998</v>
      </c>
      <c r="OG78" s="57">
        <v>52.551200000000001</v>
      </c>
    </row>
    <row r="79" spans="2:397" x14ac:dyDescent="0.3">
      <c r="B79" s="20" t="s">
        <v>28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>
        <v>150</v>
      </c>
      <c r="CZ79" s="15">
        <v>578</v>
      </c>
      <c r="DA79" s="15">
        <v>568</v>
      </c>
      <c r="DB79" s="15"/>
      <c r="DC79" s="15">
        <v>100</v>
      </c>
      <c r="DD79" s="15"/>
      <c r="DE79" s="15"/>
      <c r="DF79" s="15"/>
      <c r="DG79" s="15"/>
      <c r="DH79" s="15"/>
      <c r="DI79" s="15"/>
      <c r="DJ79" s="15"/>
      <c r="DK79" s="15">
        <v>2.5000000000000001E-2</v>
      </c>
      <c r="DL79" s="15"/>
      <c r="DM79" s="15"/>
      <c r="DN79" s="15"/>
      <c r="DO79" s="15"/>
      <c r="DP79" s="15"/>
      <c r="DQ79" s="15">
        <v>195</v>
      </c>
      <c r="DR79" s="15">
        <v>50</v>
      </c>
      <c r="DS79" s="15">
        <v>351</v>
      </c>
      <c r="DT79" s="15">
        <v>390</v>
      </c>
      <c r="DU79" s="15"/>
      <c r="DV79" s="15">
        <v>288</v>
      </c>
      <c r="DW79" s="15">
        <v>100.00266999999999</v>
      </c>
      <c r="DX79" s="15">
        <v>271</v>
      </c>
      <c r="DY79" s="15">
        <v>186</v>
      </c>
      <c r="DZ79" s="15">
        <v>16</v>
      </c>
      <c r="EA79" s="15">
        <v>32</v>
      </c>
      <c r="EB79" s="15">
        <v>16</v>
      </c>
      <c r="EC79" s="15">
        <v>16</v>
      </c>
      <c r="ED79" s="15">
        <v>16</v>
      </c>
      <c r="EE79" s="15"/>
      <c r="EF79" s="15">
        <v>25</v>
      </c>
      <c r="EG79" s="15">
        <v>16</v>
      </c>
      <c r="EH79" s="15">
        <v>66</v>
      </c>
      <c r="EI79" s="15">
        <v>50</v>
      </c>
      <c r="EJ79" s="15">
        <v>125</v>
      </c>
      <c r="EK79" s="15">
        <v>50</v>
      </c>
      <c r="EL79" s="15">
        <v>32</v>
      </c>
      <c r="EM79" s="15">
        <v>96</v>
      </c>
      <c r="EN79" s="15">
        <v>64</v>
      </c>
      <c r="EO79" s="15">
        <v>64</v>
      </c>
      <c r="EP79" s="15"/>
      <c r="EQ79" s="15"/>
      <c r="ER79" s="15"/>
      <c r="ES79" s="15"/>
      <c r="ET79" s="15">
        <v>96</v>
      </c>
      <c r="EU79" s="15">
        <v>50</v>
      </c>
      <c r="EV79" s="15"/>
      <c r="EW79" s="15"/>
      <c r="EX79" s="15">
        <v>50</v>
      </c>
      <c r="EY79" s="15"/>
      <c r="EZ79" s="15"/>
      <c r="FA79" s="15">
        <v>15.91</v>
      </c>
      <c r="FB79" s="15"/>
      <c r="FC79" s="15"/>
      <c r="FD79" s="15"/>
      <c r="FE79" s="15">
        <v>200</v>
      </c>
      <c r="FF79" s="15"/>
      <c r="FG79" s="15">
        <v>139.98907</v>
      </c>
      <c r="FH79" s="15">
        <v>128.99256</v>
      </c>
      <c r="FI79" s="15">
        <v>77.744</v>
      </c>
      <c r="FJ79" s="15">
        <v>49.97927</v>
      </c>
      <c r="FK79" s="15">
        <v>49.985019999999999</v>
      </c>
      <c r="FL79" s="15">
        <v>80</v>
      </c>
      <c r="FM79" s="15">
        <v>20</v>
      </c>
      <c r="FN79" s="15"/>
      <c r="FO79" s="15"/>
      <c r="FP79" s="15"/>
      <c r="FQ79" s="15"/>
      <c r="FR79" s="15"/>
      <c r="FS79" s="15"/>
      <c r="FT79" s="15"/>
      <c r="FU79" s="15">
        <v>16</v>
      </c>
      <c r="FV79" s="15"/>
      <c r="FW79" s="15"/>
      <c r="FX79" s="15"/>
      <c r="FY79" s="15">
        <v>19.029599999999999</v>
      </c>
      <c r="FZ79" s="15">
        <v>116.65</v>
      </c>
      <c r="GA79" s="15">
        <v>19.029599999999999</v>
      </c>
      <c r="GB79" s="15"/>
      <c r="GC79" s="15">
        <v>141.36000000000001</v>
      </c>
      <c r="GD79" s="15">
        <v>19.029599999999999</v>
      </c>
      <c r="GE79" s="15"/>
      <c r="GF79" s="15"/>
      <c r="GG79" s="15"/>
      <c r="GH79" s="15">
        <v>45.6</v>
      </c>
      <c r="GI79" s="15">
        <v>150</v>
      </c>
      <c r="GJ79" s="15"/>
      <c r="GK79" s="15">
        <v>505.4</v>
      </c>
      <c r="GL79" s="15">
        <v>175</v>
      </c>
      <c r="GM79" s="15">
        <v>302.52</v>
      </c>
      <c r="GN79" s="15">
        <v>30.4</v>
      </c>
      <c r="GO79" s="15">
        <v>45.6</v>
      </c>
      <c r="GP79" s="15"/>
      <c r="GQ79" s="15"/>
      <c r="GR79" s="15">
        <v>270.39999999999998</v>
      </c>
      <c r="GS79" s="15">
        <v>50</v>
      </c>
      <c r="GT79" s="15"/>
      <c r="GU79" s="15">
        <v>150</v>
      </c>
      <c r="GV79" s="15">
        <v>300.36</v>
      </c>
      <c r="GW79" s="15">
        <v>179.12</v>
      </c>
      <c r="GX79" s="15">
        <v>130.06</v>
      </c>
      <c r="GY79" s="15">
        <v>354.18</v>
      </c>
      <c r="GZ79" s="15">
        <v>220.24</v>
      </c>
      <c r="HA79" s="15">
        <v>100</v>
      </c>
      <c r="HB79" s="15">
        <v>145.46800000000002</v>
      </c>
      <c r="HC79" s="15"/>
      <c r="HD79" s="15">
        <v>100</v>
      </c>
      <c r="HE79" s="15">
        <v>175.024</v>
      </c>
      <c r="HF79" s="15">
        <v>149.93099999999998</v>
      </c>
      <c r="HG79" s="15">
        <v>599.89200000000005</v>
      </c>
      <c r="HH79" s="15">
        <v>350.02100000000002</v>
      </c>
      <c r="HI79" s="15">
        <v>146.33199999999999</v>
      </c>
      <c r="HJ79" s="15">
        <v>50</v>
      </c>
      <c r="HK79" s="15">
        <v>50</v>
      </c>
      <c r="HL79" s="15"/>
      <c r="HM79" s="15">
        <v>53.76</v>
      </c>
      <c r="HN79" s="15">
        <v>72.08</v>
      </c>
      <c r="HO79" s="15">
        <v>40.200000000000003</v>
      </c>
      <c r="HP79" s="15">
        <v>150</v>
      </c>
      <c r="HQ79" s="15"/>
      <c r="HR79" s="15">
        <v>22.08</v>
      </c>
      <c r="HS79" s="15"/>
      <c r="HT79" s="15">
        <v>97.08</v>
      </c>
      <c r="HU79" s="15">
        <v>75</v>
      </c>
      <c r="HV79" s="15">
        <v>68.040000000000006</v>
      </c>
      <c r="HW79" s="15"/>
      <c r="HX79" s="15"/>
      <c r="HY79" s="15">
        <v>50.01</v>
      </c>
      <c r="HZ79" s="15"/>
      <c r="IA79" s="15"/>
      <c r="IB79" s="15"/>
      <c r="IC79" s="15">
        <v>140.709</v>
      </c>
      <c r="ID79" s="15">
        <v>21.84</v>
      </c>
      <c r="IE79" s="15">
        <v>250.1968</v>
      </c>
      <c r="IF79" s="15"/>
      <c r="IG79" s="15">
        <v>449.42500000000001</v>
      </c>
      <c r="IH79" s="15">
        <v>342.56</v>
      </c>
      <c r="II79" s="15">
        <v>200</v>
      </c>
      <c r="IJ79" s="15">
        <v>200</v>
      </c>
      <c r="IK79" s="15">
        <v>418.68700000000001</v>
      </c>
      <c r="IL79" s="15">
        <v>500.02699999999999</v>
      </c>
      <c r="IM79" s="15">
        <v>500</v>
      </c>
      <c r="IN79" s="15">
        <v>450</v>
      </c>
      <c r="IO79" s="15">
        <v>250</v>
      </c>
      <c r="IP79" s="15">
        <v>250</v>
      </c>
      <c r="IQ79" s="15">
        <v>350</v>
      </c>
      <c r="IR79" s="15">
        <v>50</v>
      </c>
      <c r="IS79" s="15"/>
      <c r="IT79" s="15"/>
      <c r="IU79" s="15"/>
      <c r="IV79" s="15"/>
      <c r="IW79" s="15">
        <v>50</v>
      </c>
      <c r="IX79" s="15">
        <v>75</v>
      </c>
      <c r="IY79" s="15">
        <v>400</v>
      </c>
      <c r="IZ79" s="15">
        <v>100</v>
      </c>
      <c r="JA79" s="15">
        <v>50</v>
      </c>
      <c r="JB79" s="15"/>
      <c r="JC79" s="15">
        <v>25</v>
      </c>
      <c r="JD79" s="15"/>
      <c r="JE79" s="15"/>
      <c r="JF79" s="15">
        <v>50</v>
      </c>
      <c r="JG79" s="15">
        <v>20</v>
      </c>
      <c r="JH79" s="15">
        <v>100</v>
      </c>
      <c r="JI79" s="15"/>
      <c r="JJ79" s="15">
        <v>1.1000000000000001</v>
      </c>
      <c r="JK79" s="15"/>
      <c r="JL79" s="15">
        <v>245.09299999999999</v>
      </c>
      <c r="JM79" s="15">
        <v>135.851</v>
      </c>
      <c r="JN79" s="15">
        <v>119.3</v>
      </c>
      <c r="JO79" s="15">
        <v>50</v>
      </c>
      <c r="JP79" s="15"/>
      <c r="JQ79" s="15">
        <v>188.6</v>
      </c>
      <c r="JR79" s="15"/>
      <c r="JS79" s="15">
        <v>438.6</v>
      </c>
      <c r="JT79" s="15">
        <v>544.9</v>
      </c>
      <c r="JU79" s="15"/>
      <c r="JV79" s="15">
        <v>50.4</v>
      </c>
      <c r="JW79" s="15"/>
      <c r="JX79" s="15">
        <v>50.4</v>
      </c>
      <c r="JY79" s="15"/>
      <c r="JZ79" s="15">
        <v>125</v>
      </c>
      <c r="KA79" s="15">
        <v>25</v>
      </c>
      <c r="KB79" s="15">
        <v>174.989</v>
      </c>
      <c r="KC79" s="15">
        <v>150.01499999999999</v>
      </c>
      <c r="KD79" s="15"/>
      <c r="KE79" s="15">
        <v>75</v>
      </c>
      <c r="KF79" s="15"/>
      <c r="KG79" s="15"/>
      <c r="KH79" s="15">
        <v>200</v>
      </c>
      <c r="KI79" s="15"/>
      <c r="KJ79" s="15"/>
      <c r="KK79" s="15"/>
      <c r="KL79" s="15">
        <v>50.006999999999998</v>
      </c>
      <c r="KM79" s="15">
        <v>49.997999999999998</v>
      </c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>
        <v>25</v>
      </c>
      <c r="KY79" s="15"/>
      <c r="KZ79" s="15"/>
      <c r="LA79" s="15"/>
      <c r="LB79" s="15"/>
      <c r="LC79" s="15"/>
      <c r="LD79" s="15"/>
      <c r="LE79" s="15"/>
      <c r="LF79" s="15"/>
      <c r="LG79" s="15"/>
      <c r="LH79" s="15">
        <v>49.996199999999995</v>
      </c>
      <c r="LI79" s="15"/>
      <c r="LJ79" s="15"/>
      <c r="LK79" s="15"/>
      <c r="LL79" s="15"/>
      <c r="LM79" s="15"/>
      <c r="LN79" s="15">
        <v>50</v>
      </c>
      <c r="LO79" s="15">
        <v>50</v>
      </c>
      <c r="LP79" s="15">
        <v>25</v>
      </c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>
        <v>50.4</v>
      </c>
      <c r="MI79" s="15">
        <v>126</v>
      </c>
      <c r="MJ79" s="15"/>
      <c r="MK79" s="15">
        <v>151.19999999999999</v>
      </c>
      <c r="ML79" s="15">
        <v>50.4</v>
      </c>
      <c r="MM79" s="15"/>
      <c r="MN79" s="15">
        <v>149.98201999999998</v>
      </c>
      <c r="MO79" s="15">
        <v>49.997120000000002</v>
      </c>
      <c r="MP79" s="15"/>
      <c r="MQ79" s="15">
        <v>50</v>
      </c>
      <c r="MR79" s="15"/>
      <c r="MS79" s="15">
        <v>521.32164</v>
      </c>
      <c r="MT79" s="15">
        <v>275.44</v>
      </c>
      <c r="MU79" s="15">
        <v>761.04060000000004</v>
      </c>
      <c r="MV79" s="15">
        <v>400</v>
      </c>
      <c r="MW79" s="15"/>
      <c r="MX79" s="15"/>
      <c r="MY79" s="15" t="s">
        <v>68</v>
      </c>
      <c r="MZ79" s="15" t="s">
        <v>68</v>
      </c>
      <c r="NA79" s="15" t="s">
        <v>68</v>
      </c>
      <c r="NB79" s="15">
        <v>75.599999999999994</v>
      </c>
      <c r="NC79" s="15">
        <v>75.599999999999994</v>
      </c>
      <c r="ND79" s="50">
        <v>70.56</v>
      </c>
      <c r="NE79" s="15"/>
      <c r="NF79" s="15">
        <v>126</v>
      </c>
      <c r="NG79" s="15"/>
      <c r="NH79" s="15"/>
      <c r="NI79" s="15">
        <v>50</v>
      </c>
      <c r="NJ79" s="15">
        <v>75.599999999999994</v>
      </c>
      <c r="NK79" s="15">
        <v>176.4</v>
      </c>
      <c r="NL79" s="15">
        <v>100.8</v>
      </c>
      <c r="NM79" s="15" t="s">
        <v>68</v>
      </c>
      <c r="NN79" s="15" t="s">
        <v>68</v>
      </c>
      <c r="NO79" s="15" t="s">
        <v>68</v>
      </c>
      <c r="NP79" s="50" t="s">
        <v>68</v>
      </c>
      <c r="NQ79" s="56" t="s">
        <v>68</v>
      </c>
      <c r="NR79" s="15" t="s">
        <v>68</v>
      </c>
      <c r="NS79" s="15" t="s">
        <v>68</v>
      </c>
      <c r="NT79" s="15">
        <v>0</v>
      </c>
      <c r="NU79" s="15">
        <v>50.4</v>
      </c>
      <c r="NV79" s="15" t="s">
        <v>68</v>
      </c>
      <c r="NW79" s="15" t="s">
        <v>68</v>
      </c>
      <c r="NX79" s="15" t="s">
        <v>68</v>
      </c>
      <c r="NY79" s="15">
        <v>50.4</v>
      </c>
      <c r="NZ79" s="15">
        <v>25</v>
      </c>
      <c r="OA79" s="15">
        <v>45.6</v>
      </c>
      <c r="OB79" s="57">
        <v>45.6</v>
      </c>
      <c r="OC79" s="56">
        <v>25</v>
      </c>
      <c r="OD79" s="15">
        <v>175</v>
      </c>
      <c r="OE79" s="15">
        <v>50</v>
      </c>
      <c r="OF79" s="15">
        <v>50</v>
      </c>
      <c r="OG79" s="57">
        <v>25</v>
      </c>
    </row>
    <row r="80" spans="2:397" x14ac:dyDescent="0.3">
      <c r="B80" s="20" t="s">
        <v>29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>
        <v>60</v>
      </c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>
        <v>14</v>
      </c>
      <c r="DB80" s="15"/>
      <c r="DC80" s="15"/>
      <c r="DD80" s="15">
        <v>25</v>
      </c>
      <c r="DE80" s="15">
        <v>25</v>
      </c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>
        <v>25</v>
      </c>
      <c r="DT80" s="15">
        <v>300</v>
      </c>
      <c r="DU80" s="15">
        <v>290</v>
      </c>
      <c r="DV80" s="15">
        <v>50</v>
      </c>
      <c r="DW80" s="15"/>
      <c r="DX80" s="15">
        <v>65</v>
      </c>
      <c r="DY80" s="15"/>
      <c r="DZ80" s="15"/>
      <c r="EA80" s="15"/>
      <c r="EB80" s="15"/>
      <c r="EC80" s="15"/>
      <c r="ED80" s="15"/>
      <c r="EE80" s="15"/>
      <c r="EF80" s="15"/>
      <c r="EG80" s="15">
        <v>25</v>
      </c>
      <c r="EH80" s="15"/>
      <c r="EI80" s="15">
        <v>25</v>
      </c>
      <c r="EJ80" s="15">
        <v>2.3599999999999999E-2</v>
      </c>
      <c r="EK80" s="15">
        <v>2.8000000000000001E-2</v>
      </c>
      <c r="EL80" s="15"/>
      <c r="EM80" s="15">
        <v>25</v>
      </c>
      <c r="EN80" s="15"/>
      <c r="EO80" s="15"/>
      <c r="EP80" s="15"/>
      <c r="EQ80" s="15"/>
      <c r="ER80" s="15">
        <v>50</v>
      </c>
      <c r="ES80" s="15"/>
      <c r="ET80" s="15">
        <v>25</v>
      </c>
      <c r="EU80" s="15"/>
      <c r="EV80" s="15"/>
      <c r="EW80" s="15"/>
      <c r="EX80" s="15">
        <v>25</v>
      </c>
      <c r="EY80" s="15">
        <v>0.19800000000000001</v>
      </c>
      <c r="EZ80" s="15">
        <v>25</v>
      </c>
      <c r="FA80" s="15"/>
      <c r="FB80" s="15">
        <v>100</v>
      </c>
      <c r="FC80" s="15">
        <v>200</v>
      </c>
      <c r="FD80" s="15">
        <v>325</v>
      </c>
      <c r="FE80" s="15">
        <v>151</v>
      </c>
      <c r="FF80" s="15">
        <v>75</v>
      </c>
      <c r="FG80" s="15">
        <v>50</v>
      </c>
      <c r="FH80" s="15">
        <v>303.98349999999999</v>
      </c>
      <c r="FI80" s="15">
        <v>50</v>
      </c>
      <c r="FJ80" s="15"/>
      <c r="FK80" s="15"/>
      <c r="FL80" s="15">
        <v>3</v>
      </c>
      <c r="FM80" s="15"/>
      <c r="FN80" s="15">
        <v>3.6</v>
      </c>
      <c r="FO80" s="15">
        <v>1.3</v>
      </c>
      <c r="FP80" s="15"/>
      <c r="FQ80" s="15"/>
      <c r="FR80" s="15">
        <v>25</v>
      </c>
      <c r="FS80" s="15"/>
      <c r="FT80" s="15">
        <v>33.997999999999998</v>
      </c>
      <c r="FU80" s="15">
        <v>50.026000000000003</v>
      </c>
      <c r="FV80" s="15">
        <v>52.543189999999996</v>
      </c>
      <c r="FW80" s="15"/>
      <c r="FX80" s="15">
        <v>25</v>
      </c>
      <c r="FY80" s="15">
        <v>25</v>
      </c>
      <c r="FZ80" s="15"/>
      <c r="GA80" s="15">
        <v>82.8</v>
      </c>
      <c r="GB80" s="15">
        <v>104.52799999999999</v>
      </c>
      <c r="GC80" s="15">
        <v>1200</v>
      </c>
      <c r="GD80" s="15"/>
      <c r="GE80" s="15">
        <v>220.06399999999999</v>
      </c>
      <c r="GF80" s="15">
        <v>20.457999999999998</v>
      </c>
      <c r="GG80" s="15">
        <v>68.763999999999996</v>
      </c>
      <c r="GH80" s="15">
        <v>226.6439</v>
      </c>
      <c r="GI80" s="15">
        <v>150</v>
      </c>
      <c r="GJ80" s="15">
        <v>65.963999999999999</v>
      </c>
      <c r="GK80" s="15">
        <v>70.123999999999995</v>
      </c>
      <c r="GL80" s="15">
        <v>22.824000000000002</v>
      </c>
      <c r="GM80" s="15">
        <v>125.836</v>
      </c>
      <c r="GN80" s="15">
        <v>30.012</v>
      </c>
      <c r="GO80" s="15">
        <v>45.036000000000001</v>
      </c>
      <c r="GP80" s="15">
        <v>160.09199999999998</v>
      </c>
      <c r="GQ80" s="15">
        <v>140.72</v>
      </c>
      <c r="GR80" s="15">
        <v>218.67160000000001</v>
      </c>
      <c r="GS80" s="15">
        <v>140.19999999999999</v>
      </c>
      <c r="GT80" s="15">
        <v>275</v>
      </c>
      <c r="GU80" s="15"/>
      <c r="GV80" s="15">
        <v>125</v>
      </c>
      <c r="GW80" s="15">
        <v>4.8</v>
      </c>
      <c r="GX80" s="15">
        <v>532.79999999999995</v>
      </c>
      <c r="GY80" s="15">
        <v>106.4</v>
      </c>
      <c r="GZ80" s="15">
        <v>191.52</v>
      </c>
      <c r="HA80" s="15"/>
      <c r="HB80" s="15"/>
      <c r="HC80" s="15">
        <v>200</v>
      </c>
      <c r="HD80" s="15"/>
      <c r="HE80" s="15"/>
      <c r="HF80" s="15">
        <v>9.6970000000000001E-2</v>
      </c>
      <c r="HG80" s="15">
        <v>27.47757</v>
      </c>
      <c r="HH80" s="15"/>
      <c r="HI80" s="15">
        <v>3.6036600000000001</v>
      </c>
      <c r="HJ80" s="15">
        <v>200</v>
      </c>
      <c r="HK80" s="15">
        <v>200</v>
      </c>
      <c r="HL80" s="15"/>
      <c r="HM80" s="15">
        <v>167.56</v>
      </c>
      <c r="HN80" s="15">
        <v>292.56</v>
      </c>
      <c r="HO80" s="15">
        <v>297.44</v>
      </c>
      <c r="HP80" s="15">
        <v>188.81700000000001</v>
      </c>
      <c r="HQ80" s="15">
        <v>375</v>
      </c>
      <c r="HR80" s="15">
        <v>75.003</v>
      </c>
      <c r="HS80" s="15">
        <v>29.8</v>
      </c>
      <c r="HT80" s="15"/>
      <c r="HU80" s="15"/>
      <c r="HV80" s="15">
        <v>248.77564999999998</v>
      </c>
      <c r="HW80" s="15">
        <v>75.012</v>
      </c>
      <c r="HX80" s="15">
        <v>325.02499999999998</v>
      </c>
      <c r="HY80" s="15">
        <v>349.99900000000002</v>
      </c>
      <c r="HZ80" s="15">
        <v>199.95699999999999</v>
      </c>
      <c r="IA80" s="15">
        <v>50</v>
      </c>
      <c r="IB80" s="15">
        <v>200</v>
      </c>
      <c r="IC80" s="15">
        <v>250</v>
      </c>
      <c r="ID80" s="15">
        <v>300</v>
      </c>
      <c r="IE80" s="15">
        <v>125</v>
      </c>
      <c r="IF80" s="15">
        <v>200</v>
      </c>
      <c r="IG80" s="15">
        <v>74.980999999999995</v>
      </c>
      <c r="IH80" s="15">
        <v>350</v>
      </c>
      <c r="II80" s="15">
        <v>400</v>
      </c>
      <c r="IJ80" s="15">
        <v>125</v>
      </c>
      <c r="IK80" s="15">
        <v>225</v>
      </c>
      <c r="IL80" s="15">
        <v>21.713000000000001</v>
      </c>
      <c r="IM80" s="15">
        <v>10.53</v>
      </c>
      <c r="IN80" s="15"/>
      <c r="IO80" s="15">
        <v>75</v>
      </c>
      <c r="IP80" s="15"/>
      <c r="IQ80" s="15">
        <v>74.992000000000004</v>
      </c>
      <c r="IR80" s="15">
        <v>2.8E-3</v>
      </c>
      <c r="IS80" s="15"/>
      <c r="IT80" s="15"/>
      <c r="IU80" s="15">
        <v>9.4770000000000003</v>
      </c>
      <c r="IV80" s="15">
        <v>7.3710000000000004</v>
      </c>
      <c r="IW80" s="15">
        <v>49.989000000000004</v>
      </c>
      <c r="IX80" s="15">
        <v>12</v>
      </c>
      <c r="IY80" s="15"/>
      <c r="IZ80" s="15"/>
      <c r="JA80" s="15"/>
      <c r="JB80" s="15">
        <v>124.986</v>
      </c>
      <c r="JC80" s="15">
        <v>72.53</v>
      </c>
      <c r="JD80" s="15">
        <v>25</v>
      </c>
      <c r="JE80" s="15">
        <v>0.41599999999999998</v>
      </c>
      <c r="JF80" s="15"/>
      <c r="JG80" s="15">
        <v>62</v>
      </c>
      <c r="JH80" s="15"/>
      <c r="JI80" s="15">
        <v>235</v>
      </c>
      <c r="JJ80" s="15">
        <v>200</v>
      </c>
      <c r="JK80" s="15">
        <v>50</v>
      </c>
      <c r="JL80" s="15">
        <v>373</v>
      </c>
      <c r="JM80" s="15">
        <v>200</v>
      </c>
      <c r="JN80" s="15">
        <v>300</v>
      </c>
      <c r="JO80" s="15">
        <v>199.2</v>
      </c>
      <c r="JP80" s="15">
        <v>150</v>
      </c>
      <c r="JQ80" s="15"/>
      <c r="JR80" s="15"/>
      <c r="JS80" s="15"/>
      <c r="JT80" s="15">
        <v>25</v>
      </c>
      <c r="JU80" s="15"/>
      <c r="JV80" s="15"/>
      <c r="JW80" s="15"/>
      <c r="JX80" s="15"/>
      <c r="JY80" s="15"/>
      <c r="JZ80" s="15"/>
      <c r="KA80" s="15"/>
      <c r="KB80" s="15"/>
      <c r="KC80" s="15">
        <v>199.22499999999999</v>
      </c>
      <c r="KD80" s="15"/>
      <c r="KE80" s="15"/>
      <c r="KF80" s="15"/>
      <c r="KG80" s="15">
        <v>100</v>
      </c>
      <c r="KH80" s="15">
        <v>200</v>
      </c>
      <c r="KI80" s="15">
        <v>250</v>
      </c>
      <c r="KJ80" s="15">
        <v>100</v>
      </c>
      <c r="KK80" s="15">
        <v>100</v>
      </c>
      <c r="KL80" s="15">
        <v>100</v>
      </c>
      <c r="KM80" s="15"/>
      <c r="KN80" s="15">
        <v>200</v>
      </c>
      <c r="KO80" s="15"/>
      <c r="KP80" s="15">
        <v>0.59399999999999997</v>
      </c>
      <c r="KQ80" s="15"/>
      <c r="KR80" s="15"/>
      <c r="KS80" s="15">
        <v>0.64400000000000002</v>
      </c>
      <c r="KT80" s="15">
        <f>VLOOKUP(B80,'[1]Tablas coyuntura'!$A$84:$M$161,11,FALSE)</f>
        <v>43.075000000000003</v>
      </c>
      <c r="KU80" s="15">
        <v>100.8</v>
      </c>
      <c r="KV80" s="15">
        <v>2.2679999999999998</v>
      </c>
      <c r="KW80" s="15"/>
      <c r="KX80" s="15"/>
      <c r="KY80" s="15"/>
      <c r="KZ80" s="15">
        <v>126</v>
      </c>
      <c r="LA80" s="15"/>
      <c r="LB80" s="15"/>
      <c r="LC80" s="15"/>
      <c r="LD80" s="15">
        <v>352.8</v>
      </c>
      <c r="LE80" s="15"/>
      <c r="LF80" s="15">
        <v>504</v>
      </c>
      <c r="LG80" s="15">
        <v>679</v>
      </c>
      <c r="LH80" s="15">
        <v>806.4</v>
      </c>
      <c r="LI80" s="15">
        <v>806.4</v>
      </c>
      <c r="LJ80" s="15">
        <v>604</v>
      </c>
      <c r="LK80" s="15">
        <v>554</v>
      </c>
      <c r="LL80" s="15">
        <v>478.8</v>
      </c>
      <c r="LM80" s="15">
        <v>655.20000000000005</v>
      </c>
      <c r="LN80" s="15"/>
      <c r="LO80" s="15">
        <v>126</v>
      </c>
      <c r="LP80" s="15"/>
      <c r="LQ80" s="15"/>
      <c r="LR80" s="15"/>
      <c r="LS80" s="15"/>
      <c r="LT80" s="15"/>
      <c r="LU80" s="15"/>
      <c r="LV80" s="15">
        <v>50</v>
      </c>
      <c r="LW80" s="15"/>
      <c r="LX80" s="15"/>
      <c r="LY80" s="15"/>
      <c r="LZ80" s="15"/>
      <c r="MA80" s="15"/>
      <c r="MB80" s="15">
        <v>50.4</v>
      </c>
      <c r="MC80" s="15"/>
      <c r="MD80" s="15">
        <v>15</v>
      </c>
      <c r="ME80" s="15"/>
      <c r="MF80" s="15">
        <v>100</v>
      </c>
      <c r="MG80" s="15">
        <v>654.4</v>
      </c>
      <c r="MH80" s="15">
        <v>250.8</v>
      </c>
      <c r="MI80" s="15">
        <v>806</v>
      </c>
      <c r="MJ80" s="15">
        <v>100</v>
      </c>
      <c r="MK80" s="15">
        <v>100</v>
      </c>
      <c r="ML80" s="15">
        <v>75.599999999999994</v>
      </c>
      <c r="MM80" s="15">
        <v>201.39999999999998</v>
      </c>
      <c r="MN80" s="15">
        <v>151.27019999999999</v>
      </c>
      <c r="MO80" s="15">
        <v>75.599999999999994</v>
      </c>
      <c r="MP80" s="15"/>
      <c r="MQ80" s="15">
        <v>176</v>
      </c>
      <c r="MR80" s="15">
        <v>75.676999999999992</v>
      </c>
      <c r="MS80" s="15">
        <v>50</v>
      </c>
      <c r="MT80" s="15">
        <v>50</v>
      </c>
      <c r="MU80" s="15">
        <v>200</v>
      </c>
      <c r="MV80" s="15">
        <v>75.2</v>
      </c>
      <c r="MW80" s="15">
        <v>201.2</v>
      </c>
      <c r="MX80" s="15">
        <v>277.2</v>
      </c>
      <c r="MY80" s="15">
        <v>75.599999999999994</v>
      </c>
      <c r="MZ80" s="15">
        <v>781</v>
      </c>
      <c r="NA80" s="15" t="s">
        <v>68</v>
      </c>
      <c r="NB80" s="15"/>
      <c r="NC80" s="15">
        <v>453.59999999999997</v>
      </c>
      <c r="ND80" s="50">
        <v>125.80000000000001</v>
      </c>
      <c r="NE80" s="15">
        <v>378</v>
      </c>
      <c r="NF80" s="15">
        <v>100.6</v>
      </c>
      <c r="NG80" s="15">
        <v>251.6</v>
      </c>
      <c r="NH80" s="15">
        <v>251.6</v>
      </c>
      <c r="NI80" s="15">
        <v>421.96000000000004</v>
      </c>
      <c r="NJ80" s="15">
        <v>275.8</v>
      </c>
      <c r="NK80" s="15">
        <v>652.6</v>
      </c>
      <c r="NL80" s="15">
        <v>175.6</v>
      </c>
      <c r="NM80" s="15">
        <v>0</v>
      </c>
      <c r="NN80" s="15">
        <v>126</v>
      </c>
      <c r="NO80" s="15">
        <v>402.20000000000005</v>
      </c>
      <c r="NP80" s="50">
        <v>244.3</v>
      </c>
      <c r="NQ80" s="56">
        <v>0</v>
      </c>
      <c r="NR80" s="15">
        <v>252</v>
      </c>
      <c r="NS80" s="15">
        <v>504</v>
      </c>
      <c r="NT80" s="15" t="s">
        <v>68</v>
      </c>
      <c r="NU80" s="15" t="s">
        <v>68</v>
      </c>
      <c r="NV80" s="15" t="s">
        <v>68</v>
      </c>
      <c r="NW80" s="15" t="s">
        <v>68</v>
      </c>
      <c r="NX80" s="15" t="s">
        <v>68</v>
      </c>
      <c r="NY80" s="15">
        <v>0</v>
      </c>
      <c r="NZ80" s="15">
        <v>252</v>
      </c>
      <c r="OA80" s="15">
        <v>679.6</v>
      </c>
      <c r="OB80" s="57">
        <v>327.60000000000002</v>
      </c>
      <c r="OC80" s="56">
        <v>126</v>
      </c>
      <c r="OD80" s="15">
        <v>25</v>
      </c>
      <c r="OE80" s="15">
        <v>0.24299999999999999</v>
      </c>
      <c r="OF80" s="15">
        <v>126</v>
      </c>
      <c r="OG80" s="57">
        <v>1</v>
      </c>
    </row>
    <row r="81" spans="2:397" x14ac:dyDescent="0.3">
      <c r="B81" s="20" t="s">
        <v>67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>
        <v>0.53</v>
      </c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>
        <v>81.50030000000001</v>
      </c>
      <c r="BF81" s="15">
        <v>81.084949999999992</v>
      </c>
      <c r="BG81" s="15">
        <v>75.559309999999996</v>
      </c>
      <c r="BH81" s="15">
        <v>129.04900000000001</v>
      </c>
      <c r="BI81" s="15">
        <v>352.11960999999997</v>
      </c>
      <c r="BJ81" s="15">
        <v>251.69860999999997</v>
      </c>
      <c r="BK81" s="15">
        <v>182.47028</v>
      </c>
      <c r="BL81" s="15">
        <v>163.6515</v>
      </c>
      <c r="BM81" s="15">
        <v>199.94683000000001</v>
      </c>
      <c r="BN81" s="15">
        <v>187.69780999999998</v>
      </c>
      <c r="BO81" s="15">
        <v>550.44645000000003</v>
      </c>
      <c r="BP81" s="15">
        <v>147.26143999999999</v>
      </c>
      <c r="BQ81" s="15">
        <v>404.91442000000001</v>
      </c>
      <c r="BR81" s="15">
        <v>738.69439999999997</v>
      </c>
      <c r="BS81" s="15">
        <v>423.26150000000001</v>
      </c>
      <c r="BT81" s="15">
        <v>563.71469999999999</v>
      </c>
      <c r="BU81" s="15">
        <v>453.38312999999999</v>
      </c>
      <c r="BV81" s="15">
        <v>650.54018999999994</v>
      </c>
      <c r="BW81" s="15">
        <v>512.44499999999994</v>
      </c>
      <c r="BX81" s="15">
        <v>498.34063000000003</v>
      </c>
      <c r="BY81" s="15">
        <v>607.48694999999998</v>
      </c>
      <c r="BZ81" s="15">
        <v>567.05899999999997</v>
      </c>
      <c r="CA81" s="15">
        <v>1378.52871</v>
      </c>
      <c r="CB81" s="15">
        <v>238.46409</v>
      </c>
      <c r="CC81" s="15">
        <v>261.00574000000006</v>
      </c>
      <c r="CD81" s="15"/>
      <c r="CE81" s="15">
        <v>692.86503999999991</v>
      </c>
      <c r="CF81" s="15">
        <v>815.37200000000007</v>
      </c>
      <c r="CG81" s="15">
        <v>538.39935000000003</v>
      </c>
      <c r="CH81" s="15">
        <v>486.37585999999999</v>
      </c>
      <c r="CI81" s="15">
        <v>375.93585000000007</v>
      </c>
      <c r="CJ81" s="15">
        <v>520.01374999999996</v>
      </c>
      <c r="CK81" s="15">
        <v>602.12325999999996</v>
      </c>
      <c r="CL81" s="15">
        <v>427.18653299999994</v>
      </c>
      <c r="CM81" s="15">
        <v>1071.60285</v>
      </c>
      <c r="CN81" s="15">
        <v>450.30099000000001</v>
      </c>
      <c r="CO81" s="15">
        <v>614.25977000000012</v>
      </c>
      <c r="CP81" s="15">
        <v>628.89237000000003</v>
      </c>
      <c r="CQ81" s="15">
        <v>566.29184999999995</v>
      </c>
      <c r="CR81" s="15">
        <v>503.69194999999996</v>
      </c>
      <c r="CS81" s="15">
        <v>709.81522000000018</v>
      </c>
      <c r="CT81" s="15">
        <v>456.87036999999998</v>
      </c>
      <c r="CU81" s="15">
        <v>280.71420999999998</v>
      </c>
      <c r="CV81" s="15">
        <v>356.62978999999996</v>
      </c>
      <c r="CW81" s="15">
        <v>373.81491000000005</v>
      </c>
      <c r="CX81" s="15">
        <v>620.28049999999996</v>
      </c>
      <c r="CY81" s="15">
        <v>901.39383999999995</v>
      </c>
      <c r="CZ81" s="15">
        <v>831.49626999999987</v>
      </c>
      <c r="DA81" s="15">
        <v>189.97605000000001</v>
      </c>
      <c r="DB81" s="15">
        <v>506.57236</v>
      </c>
      <c r="DC81" s="15">
        <v>304.84067999999996</v>
      </c>
      <c r="DD81" s="15">
        <v>628.31480999999997</v>
      </c>
      <c r="DE81" s="15">
        <v>617.32371999999998</v>
      </c>
      <c r="DF81" s="15">
        <v>735.66838000000007</v>
      </c>
      <c r="DG81" s="15">
        <v>836.31584999999995</v>
      </c>
      <c r="DH81" s="15">
        <v>650.05676000000005</v>
      </c>
      <c r="DI81" s="15">
        <v>515.81121999999993</v>
      </c>
      <c r="DJ81" s="15">
        <v>721.20166999999992</v>
      </c>
      <c r="DK81" s="15">
        <v>1187.4091800000001</v>
      </c>
      <c r="DL81" s="15">
        <v>114.99678999999999</v>
      </c>
      <c r="DM81" s="15">
        <v>169.41266000000002</v>
      </c>
      <c r="DN81" s="15">
        <v>318.50471999999991</v>
      </c>
      <c r="DO81" s="15">
        <v>362.11645999999996</v>
      </c>
      <c r="DP81" s="15">
        <v>579.89257999999995</v>
      </c>
      <c r="DQ81" s="15">
        <v>445.78230000000002</v>
      </c>
      <c r="DR81" s="15">
        <v>539.36306000000002</v>
      </c>
      <c r="DS81" s="15">
        <v>368.24362000000002</v>
      </c>
      <c r="DT81" s="15">
        <v>484.99001000000004</v>
      </c>
      <c r="DU81" s="15">
        <v>460.94871999999998</v>
      </c>
      <c r="DV81" s="15">
        <v>857.50051000000008</v>
      </c>
      <c r="DW81" s="15">
        <v>1416.7708200000002</v>
      </c>
      <c r="DX81" s="15">
        <v>75.287570000000002</v>
      </c>
      <c r="DY81" s="15">
        <v>330.50283000000002</v>
      </c>
      <c r="DZ81" s="15">
        <v>409.97756000000004</v>
      </c>
      <c r="EA81" s="15">
        <v>582.19027000000017</v>
      </c>
      <c r="EB81" s="15">
        <v>489.89153000000005</v>
      </c>
      <c r="EC81" s="15">
        <v>640.31426999999985</v>
      </c>
      <c r="ED81" s="15">
        <v>683.86433999999986</v>
      </c>
      <c r="EE81" s="15">
        <v>980.04877999999985</v>
      </c>
      <c r="EF81" s="15">
        <v>846.34690000000001</v>
      </c>
      <c r="EG81" s="15">
        <v>427.56217999999996</v>
      </c>
      <c r="EH81" s="15">
        <v>1136.53163</v>
      </c>
      <c r="EI81" s="15">
        <v>959.62870000000009</v>
      </c>
      <c r="EJ81" s="15">
        <v>738.91963999999996</v>
      </c>
      <c r="EK81" s="15">
        <v>445.03387000000004</v>
      </c>
      <c r="EL81" s="15">
        <v>939.34525000000019</v>
      </c>
      <c r="EM81" s="15">
        <v>538.55069000000003</v>
      </c>
      <c r="EN81" s="15">
        <v>862.84613999999999</v>
      </c>
      <c r="EO81" s="15">
        <v>564.46606999999995</v>
      </c>
      <c r="EP81" s="15">
        <v>595.06300999999996</v>
      </c>
      <c r="EQ81" s="15">
        <v>1031.6156099999998</v>
      </c>
      <c r="ER81" s="15">
        <v>719.05836999999997</v>
      </c>
      <c r="ES81" s="15">
        <v>751.45024999999998</v>
      </c>
      <c r="ET81" s="15">
        <v>740.7128100000001</v>
      </c>
      <c r="EU81" s="15">
        <v>1178.35725</v>
      </c>
      <c r="EV81" s="15">
        <v>538.16750000000002</v>
      </c>
      <c r="EW81" s="15">
        <v>588.48883000000001</v>
      </c>
      <c r="EX81" s="15">
        <v>354.13138999999995</v>
      </c>
      <c r="EY81" s="15">
        <v>599.48577999999998</v>
      </c>
      <c r="EZ81" s="15">
        <v>1359.7459399999998</v>
      </c>
      <c r="FA81" s="15">
        <v>1159.0045599999999</v>
      </c>
      <c r="FB81" s="15">
        <v>1203.6191899999999</v>
      </c>
      <c r="FC81" s="15">
        <v>701.21449999999993</v>
      </c>
      <c r="FD81" s="15">
        <v>824.50104999999996</v>
      </c>
      <c r="FE81" s="15">
        <v>1030.46686</v>
      </c>
      <c r="FF81" s="15">
        <v>873.41172000000006</v>
      </c>
      <c r="FG81" s="15">
        <v>1395.6183899999999</v>
      </c>
      <c r="FH81" s="15">
        <v>1273.9144900000001</v>
      </c>
      <c r="FI81" s="15">
        <v>1719.56396</v>
      </c>
      <c r="FJ81" s="15">
        <v>1015.4077399999999</v>
      </c>
      <c r="FK81" s="15">
        <v>1335.8435200000001</v>
      </c>
      <c r="FL81" s="15">
        <v>1300.64049</v>
      </c>
      <c r="FM81" s="15">
        <v>1223.3769400000001</v>
      </c>
      <c r="FN81" s="15">
        <v>1462.63555</v>
      </c>
      <c r="FO81" s="15">
        <v>1503.8384399999998</v>
      </c>
      <c r="FP81" s="15">
        <v>1392.7383199999999</v>
      </c>
      <c r="FQ81" s="15">
        <v>1465.0890899999999</v>
      </c>
      <c r="FR81" s="15">
        <v>1530.7618899999995</v>
      </c>
      <c r="FS81" s="15">
        <v>2609.8026399999999</v>
      </c>
      <c r="FT81" s="15">
        <v>1288.2731200000003</v>
      </c>
      <c r="FU81" s="15">
        <v>1277.0407299999999</v>
      </c>
      <c r="FV81" s="15">
        <v>922.57155999999998</v>
      </c>
      <c r="FW81" s="15">
        <v>1003.30771</v>
      </c>
      <c r="FX81" s="15">
        <v>1383.4620399999997</v>
      </c>
      <c r="FY81" s="15">
        <v>1792.3695299999997</v>
      </c>
      <c r="FZ81" s="15">
        <v>986.82329000000004</v>
      </c>
      <c r="GA81" s="15">
        <v>861.64364</v>
      </c>
      <c r="GB81" s="15">
        <v>1790.9727800000001</v>
      </c>
      <c r="GC81" s="15">
        <v>1338.5268100000001</v>
      </c>
      <c r="GD81" s="15">
        <v>1520.6873800000001</v>
      </c>
      <c r="GE81" s="15">
        <v>2051.4971400000004</v>
      </c>
      <c r="GF81" s="15">
        <v>1962.6283799999999</v>
      </c>
      <c r="GG81" s="15">
        <v>986.89115000000004</v>
      </c>
      <c r="GH81" s="15">
        <v>794.87155000000007</v>
      </c>
      <c r="GI81" s="15">
        <v>1727.7693999999999</v>
      </c>
      <c r="GJ81" s="15">
        <v>628.029</v>
      </c>
      <c r="GK81" s="15">
        <v>1057.08898</v>
      </c>
      <c r="GL81" s="15">
        <v>827.15976000000001</v>
      </c>
      <c r="GM81" s="15">
        <v>961.55583000000001</v>
      </c>
      <c r="GN81" s="15">
        <v>1120.49503</v>
      </c>
      <c r="GO81" s="15">
        <v>656.08888999999999</v>
      </c>
      <c r="GP81" s="15">
        <v>898.43005000000005</v>
      </c>
      <c r="GQ81" s="15">
        <v>909.00472999999988</v>
      </c>
      <c r="GR81" s="15">
        <v>1088.25638</v>
      </c>
      <c r="GS81" s="15">
        <v>586.25116000000003</v>
      </c>
      <c r="GT81" s="15">
        <v>909.80495999999994</v>
      </c>
      <c r="GU81" s="15">
        <v>779.32047999999998</v>
      </c>
      <c r="GV81" s="15">
        <v>1201.8190000000002</v>
      </c>
      <c r="GW81" s="15">
        <v>1302.5748899999999</v>
      </c>
      <c r="GX81" s="15">
        <v>607.80064999999991</v>
      </c>
      <c r="GY81" s="15">
        <v>2453.7353199999998</v>
      </c>
      <c r="GZ81" s="15">
        <v>1477.4274499999999</v>
      </c>
      <c r="HA81" s="15">
        <v>897.77568000000008</v>
      </c>
      <c r="HB81" s="15">
        <v>1811.13717</v>
      </c>
      <c r="HC81" s="15">
        <v>3310.53035</v>
      </c>
      <c r="HD81" s="15">
        <v>978.03807999999992</v>
      </c>
      <c r="HE81" s="15">
        <v>1538.7538999999999</v>
      </c>
      <c r="HF81" s="15">
        <v>1155.52412</v>
      </c>
      <c r="HG81" s="15">
        <v>998.40255000000002</v>
      </c>
      <c r="HH81" s="15">
        <v>1226.2156300000001</v>
      </c>
      <c r="HI81" s="15">
        <v>2054.3455300000001</v>
      </c>
      <c r="HJ81" s="15">
        <v>1679.3983499999999</v>
      </c>
      <c r="HK81" s="15">
        <v>1344.3991799999999</v>
      </c>
      <c r="HL81" s="15">
        <v>831.86387999999999</v>
      </c>
      <c r="HM81" s="15">
        <v>967.61689999999999</v>
      </c>
      <c r="HN81" s="15">
        <v>1755.4248299999999</v>
      </c>
      <c r="HO81" s="15">
        <v>2288.7458999999999</v>
      </c>
      <c r="HP81" s="15">
        <v>736.78105000000005</v>
      </c>
      <c r="HQ81" s="15">
        <v>378.14945999999998</v>
      </c>
      <c r="HR81" s="15">
        <v>548.45095000000003</v>
      </c>
      <c r="HS81" s="15">
        <v>477.76579000000004</v>
      </c>
      <c r="HT81" s="15">
        <v>363.74001999999996</v>
      </c>
      <c r="HU81" s="15">
        <v>608.06331</v>
      </c>
      <c r="HV81" s="15">
        <v>576.15075000000002</v>
      </c>
      <c r="HW81" s="15">
        <v>513.73345000000006</v>
      </c>
      <c r="HX81" s="15">
        <v>451.83423000000005</v>
      </c>
      <c r="HY81" s="15">
        <v>615.36413000000005</v>
      </c>
      <c r="HZ81" s="15">
        <v>1053.33809</v>
      </c>
      <c r="IA81" s="15">
        <v>1466.7985100000001</v>
      </c>
      <c r="IB81" s="15">
        <v>496.87232999999998</v>
      </c>
      <c r="IC81" s="15">
        <v>623.04539999999997</v>
      </c>
      <c r="ID81" s="15">
        <v>647.37279999999998</v>
      </c>
      <c r="IE81" s="15">
        <v>809.37613999999996</v>
      </c>
      <c r="IF81" s="15">
        <v>518.80621999999994</v>
      </c>
      <c r="IG81" s="15">
        <v>532.23283000000004</v>
      </c>
      <c r="IH81" s="15">
        <v>1005.20896</v>
      </c>
      <c r="II81" s="15">
        <v>955.63101000000006</v>
      </c>
      <c r="IJ81" s="15">
        <v>468.62099000000001</v>
      </c>
      <c r="IK81" s="15">
        <v>591.44738000000007</v>
      </c>
      <c r="IL81" s="15">
        <v>927.79988000000003</v>
      </c>
      <c r="IM81" s="15">
        <v>1197.1261800000002</v>
      </c>
      <c r="IN81" s="15">
        <v>563.73061000000007</v>
      </c>
      <c r="IO81" s="15">
        <v>657.19294000000002</v>
      </c>
      <c r="IP81" s="15">
        <v>530.50900000000001</v>
      </c>
      <c r="IQ81" s="15">
        <v>558.0394</v>
      </c>
      <c r="IR81" s="15">
        <v>1440.04989</v>
      </c>
      <c r="IS81" s="15">
        <v>27.3</v>
      </c>
      <c r="IT81" s="15">
        <v>293.27744000000001</v>
      </c>
      <c r="IU81" s="15">
        <v>536.73088000000007</v>
      </c>
      <c r="IV81" s="15">
        <v>1064.0144</v>
      </c>
      <c r="IW81" s="15">
        <v>611.55963999999994</v>
      </c>
      <c r="IX81" s="15">
        <v>516.88288</v>
      </c>
      <c r="IY81" s="15">
        <v>738.13739999999996</v>
      </c>
      <c r="IZ81" s="15">
        <v>691.30552</v>
      </c>
      <c r="JA81" s="15">
        <v>408.24626000000001</v>
      </c>
      <c r="JB81" s="15">
        <v>311.2133</v>
      </c>
      <c r="JC81" s="15">
        <v>1028.4780100000003</v>
      </c>
      <c r="JD81" s="15">
        <v>96.091220000000007</v>
      </c>
      <c r="JE81" s="15">
        <v>127.82274000000001</v>
      </c>
      <c r="JF81" s="15">
        <v>350.83870000000002</v>
      </c>
      <c r="JG81" s="15">
        <v>343.33074999999991</v>
      </c>
      <c r="JH81" s="15">
        <v>273.51240000000001</v>
      </c>
      <c r="JI81" s="15">
        <v>869.00598000000002</v>
      </c>
      <c r="JJ81" s="15">
        <v>263.14400000000001</v>
      </c>
      <c r="JK81" s="15">
        <v>641.78099999999995</v>
      </c>
      <c r="JL81" s="15">
        <v>417.77656000000002</v>
      </c>
      <c r="JM81" s="15">
        <v>576.98779999999999</v>
      </c>
      <c r="JN81" s="15">
        <v>454.6669</v>
      </c>
      <c r="JO81" s="15">
        <v>344.08127999999999</v>
      </c>
      <c r="JP81" s="15">
        <v>268.68281999999999</v>
      </c>
      <c r="JQ81" s="15">
        <v>426.12781999999999</v>
      </c>
      <c r="JR81" s="15">
        <v>259.96684000000005</v>
      </c>
      <c r="JS81" s="15">
        <v>242.937341</v>
      </c>
      <c r="JT81" s="15">
        <v>627.59739999999999</v>
      </c>
      <c r="JU81" s="15">
        <v>1080.4991199999999</v>
      </c>
      <c r="JV81" s="15">
        <v>1090.31918</v>
      </c>
      <c r="JW81" s="15">
        <v>1327.34888</v>
      </c>
      <c r="JX81" s="15">
        <v>256.9597</v>
      </c>
      <c r="JY81" s="15">
        <v>491.7353</v>
      </c>
      <c r="JZ81" s="15">
        <v>541.98099999999999</v>
      </c>
      <c r="KA81" s="15">
        <v>423.41999999999996</v>
      </c>
      <c r="KB81" s="15">
        <v>470.73940000000005</v>
      </c>
      <c r="KC81" s="15">
        <v>1005.57161</v>
      </c>
      <c r="KD81" s="15">
        <v>1953.2309999999998</v>
      </c>
      <c r="KE81" s="15">
        <v>276.69830000000002</v>
      </c>
      <c r="KF81" s="15">
        <v>451.94731000000002</v>
      </c>
      <c r="KG81" s="15">
        <v>866.9665</v>
      </c>
      <c r="KH81" s="15">
        <v>602.47608000000002</v>
      </c>
      <c r="KI81" s="15">
        <v>915.36099999999988</v>
      </c>
      <c r="KJ81" s="15">
        <v>471.26949999999999</v>
      </c>
      <c r="KK81" s="15">
        <v>24</v>
      </c>
      <c r="KL81" s="15">
        <v>282.84953000000002</v>
      </c>
      <c r="KM81" s="15">
        <v>1061.653</v>
      </c>
      <c r="KN81" s="15">
        <v>647.33568000000002</v>
      </c>
      <c r="KO81" s="15">
        <v>452.43927999999994</v>
      </c>
      <c r="KP81" s="15">
        <v>134.43552</v>
      </c>
      <c r="KQ81" s="15">
        <v>221.52697000000001</v>
      </c>
      <c r="KR81" s="15">
        <v>70.317790000000002</v>
      </c>
      <c r="KS81" s="15">
        <v>327.44499999999999</v>
      </c>
      <c r="KT81" s="15" t="e">
        <f>VLOOKUP(B81,'[1]Tablas coyuntura'!$A$84:$M$161,11,FALSE)</f>
        <v>#N/A</v>
      </c>
      <c r="KU81" s="15">
        <v>112.38491999999999</v>
      </c>
      <c r="KV81" s="15">
        <v>255.6994</v>
      </c>
      <c r="KW81" s="15">
        <v>229.22832</v>
      </c>
      <c r="KX81" s="15">
        <v>55.958370000000002</v>
      </c>
      <c r="KY81" s="15">
        <v>54.616380000000007</v>
      </c>
      <c r="KZ81" s="15">
        <v>67.056389999999993</v>
      </c>
      <c r="LA81" s="15">
        <v>130.20182</v>
      </c>
      <c r="LB81" s="15">
        <v>62.418859999999995</v>
      </c>
      <c r="LC81" s="15">
        <v>331.16899999999998</v>
      </c>
      <c r="LD81" s="15">
        <v>463.55539999999996</v>
      </c>
      <c r="LE81" s="15">
        <v>456.03046999999998</v>
      </c>
      <c r="LF81" s="15">
        <v>897.13436000000013</v>
      </c>
      <c r="LG81" s="15">
        <v>722.65841999999998</v>
      </c>
      <c r="LH81" s="15">
        <v>599.15193000000011</v>
      </c>
      <c r="LI81" s="15">
        <v>79.756230000000016</v>
      </c>
      <c r="LJ81" s="15">
        <v>45.382999999999996</v>
      </c>
      <c r="LK81" s="15">
        <v>39.463140000000003</v>
      </c>
      <c r="LL81" s="15">
        <v>187.13094999999998</v>
      </c>
      <c r="LM81" s="15">
        <v>88.563000000000002</v>
      </c>
      <c r="LN81" s="15">
        <v>371.82440000000003</v>
      </c>
      <c r="LO81" s="15">
        <v>748.31899999999996</v>
      </c>
      <c r="LP81" s="15">
        <v>179.6336</v>
      </c>
      <c r="LQ81" s="15">
        <v>202.84216000000004</v>
      </c>
      <c r="LR81" s="15">
        <v>789.28588000000002</v>
      </c>
      <c r="LS81" s="15">
        <v>858.89599999999996</v>
      </c>
      <c r="LT81" s="15">
        <v>35.206000000000003</v>
      </c>
      <c r="LU81" s="15">
        <v>97.908989999999989</v>
      </c>
      <c r="LV81" s="15">
        <v>318.07087999999999</v>
      </c>
      <c r="LW81" s="15">
        <v>609.22269000000006</v>
      </c>
      <c r="LX81" s="15">
        <v>41.635550000000002</v>
      </c>
      <c r="LY81" s="15">
        <v>269.02197999999999</v>
      </c>
      <c r="LZ81" s="15">
        <v>136.77581000000001</v>
      </c>
      <c r="MA81" s="15">
        <v>140.73824000000002</v>
      </c>
      <c r="MB81" s="15">
        <v>670.57666999999992</v>
      </c>
      <c r="MC81" s="15">
        <v>360.07043999999996</v>
      </c>
      <c r="MD81" s="15">
        <v>1258.7239599999998</v>
      </c>
      <c r="ME81" s="15">
        <v>1172.02144</v>
      </c>
      <c r="MF81" s="15">
        <v>597.32394999999997</v>
      </c>
      <c r="MG81" s="15">
        <v>745.14014999999995</v>
      </c>
      <c r="MH81" s="15">
        <v>146.05259999999998</v>
      </c>
      <c r="MI81" s="15">
        <v>253.35140999999996</v>
      </c>
      <c r="MJ81" s="15">
        <v>27.270000000000003</v>
      </c>
      <c r="MK81" s="15">
        <v>102.11249000000001</v>
      </c>
      <c r="ML81" s="15">
        <v>338.42964000000001</v>
      </c>
      <c r="MM81" s="15">
        <v>865.67327999999986</v>
      </c>
      <c r="MN81" s="15">
        <v>344.23910000000001</v>
      </c>
      <c r="MO81" s="15">
        <v>542.81159000000002</v>
      </c>
      <c r="MP81" s="15">
        <v>1568.2534000000001</v>
      </c>
      <c r="MQ81" s="15">
        <v>1517.53766</v>
      </c>
      <c r="MR81" s="15">
        <v>731.96306000000004</v>
      </c>
      <c r="MS81" s="15">
        <v>126</v>
      </c>
      <c r="MT81" s="15">
        <v>200.4</v>
      </c>
      <c r="MU81" s="15">
        <v>428.4</v>
      </c>
      <c r="MV81" s="15">
        <v>106.3</v>
      </c>
      <c r="MW81" s="15">
        <v>40.891200000000005</v>
      </c>
      <c r="MX81" s="15">
        <v>61.833190000000002</v>
      </c>
      <c r="MY81" s="15">
        <v>198.51950000000002</v>
      </c>
      <c r="MZ81" s="15">
        <v>425.32157999999998</v>
      </c>
      <c r="NA81" s="15">
        <v>851.97717000000011</v>
      </c>
      <c r="NB81" s="15">
        <v>831.26409999999987</v>
      </c>
      <c r="NC81" s="15">
        <v>793.9076</v>
      </c>
      <c r="ND81" s="50">
        <v>817.81738000000007</v>
      </c>
      <c r="NE81" s="15">
        <v>634.75231000000008</v>
      </c>
      <c r="NF81" s="15">
        <v>333.88183000000004</v>
      </c>
      <c r="NG81" s="15">
        <v>385.49092999999999</v>
      </c>
      <c r="NH81" s="15">
        <v>461.49092999999999</v>
      </c>
      <c r="NI81" s="15">
        <v>423.50656999999995</v>
      </c>
      <c r="NJ81" s="15">
        <v>495.08251999999999</v>
      </c>
      <c r="NK81" s="15">
        <v>479.27744000000001</v>
      </c>
      <c r="NL81" s="15">
        <v>659.92632000000003</v>
      </c>
      <c r="NM81" s="15">
        <v>694.79318000000001</v>
      </c>
      <c r="NN81" s="15">
        <v>1096.3495199999998</v>
      </c>
      <c r="NO81" s="15">
        <v>591.19430999999997</v>
      </c>
      <c r="NP81" s="50">
        <v>337.38900000000001</v>
      </c>
      <c r="NQ81" s="56">
        <v>582.51604999999995</v>
      </c>
      <c r="NR81" s="15">
        <v>319.84846999999996</v>
      </c>
      <c r="NS81" s="15">
        <v>246.23272000000003</v>
      </c>
      <c r="NT81" s="15">
        <v>127.11895</v>
      </c>
      <c r="NU81" s="15">
        <v>212.17503000000002</v>
      </c>
      <c r="NV81" s="15">
        <v>78.669800000000009</v>
      </c>
      <c r="NW81" s="15">
        <v>92.750240000000005</v>
      </c>
      <c r="NX81" s="15">
        <v>417.14047000000005</v>
      </c>
      <c r="NY81" s="15">
        <v>497.47158999999999</v>
      </c>
      <c r="NZ81" s="15">
        <v>1669.6554900000001</v>
      </c>
      <c r="OA81" s="15">
        <v>413.87246999999996</v>
      </c>
      <c r="OB81" s="57">
        <v>760.71119999999996</v>
      </c>
      <c r="OC81" s="56">
        <v>1001.67655</v>
      </c>
      <c r="OD81" s="15">
        <v>574.41526999999996</v>
      </c>
      <c r="OE81" s="15">
        <v>320.92156</v>
      </c>
      <c r="OF81" s="15">
        <v>104.68476</v>
      </c>
      <c r="OG81" s="57">
        <v>173.22746000000004</v>
      </c>
    </row>
    <row r="82" spans="2:397" x14ac:dyDescent="0.3">
      <c r="B82" s="20" t="s">
        <v>30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>
        <v>575</v>
      </c>
      <c r="BC82" s="15">
        <v>225</v>
      </c>
      <c r="BD82" s="15">
        <v>400</v>
      </c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>
        <v>0.25430000000000003</v>
      </c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>
        <v>125.2</v>
      </c>
      <c r="DM82" s="15"/>
      <c r="DN82" s="15">
        <v>201.2</v>
      </c>
      <c r="DO82" s="15">
        <v>378</v>
      </c>
      <c r="DP82" s="15">
        <v>252</v>
      </c>
      <c r="DQ82" s="15">
        <v>227</v>
      </c>
      <c r="DR82" s="15">
        <v>226.8</v>
      </c>
      <c r="DS82" s="15">
        <v>226.8</v>
      </c>
      <c r="DT82" s="15">
        <v>428.4</v>
      </c>
      <c r="DU82" s="15">
        <v>246.6</v>
      </c>
      <c r="DV82" s="15">
        <v>242.8</v>
      </c>
      <c r="DW82" s="15">
        <v>100.8</v>
      </c>
      <c r="DX82" s="15">
        <v>50.4</v>
      </c>
      <c r="DY82" s="15">
        <v>176.2</v>
      </c>
      <c r="DZ82" s="15">
        <v>126</v>
      </c>
      <c r="EA82" s="15">
        <v>140.80000000000001</v>
      </c>
      <c r="EB82" s="15">
        <v>75.601499999999987</v>
      </c>
      <c r="EC82" s="15">
        <v>176.4</v>
      </c>
      <c r="ED82" s="15">
        <v>176.4</v>
      </c>
      <c r="EE82" s="15">
        <v>50.4</v>
      </c>
      <c r="EF82" s="15">
        <v>126</v>
      </c>
      <c r="EG82" s="15">
        <v>151.19999999999999</v>
      </c>
      <c r="EH82" s="15">
        <v>100.80413</v>
      </c>
      <c r="EI82" s="15">
        <v>50.4</v>
      </c>
      <c r="EJ82" s="15"/>
      <c r="EK82" s="15">
        <v>25.2</v>
      </c>
      <c r="EL82" s="15"/>
      <c r="EM82" s="15">
        <v>100.8</v>
      </c>
      <c r="EN82" s="15">
        <v>50.4</v>
      </c>
      <c r="EO82" s="15">
        <v>50.589999999999996</v>
      </c>
      <c r="EP82" s="15">
        <v>100.8</v>
      </c>
      <c r="EQ82" s="15">
        <v>25.2</v>
      </c>
      <c r="ER82" s="15"/>
      <c r="ES82" s="15"/>
      <c r="ET82" s="15">
        <v>126</v>
      </c>
      <c r="EU82" s="15"/>
      <c r="EV82" s="15"/>
      <c r="EW82" s="15"/>
      <c r="EX82" s="15">
        <v>25.2</v>
      </c>
      <c r="EY82" s="15"/>
      <c r="EZ82" s="15"/>
      <c r="FA82" s="15"/>
      <c r="FB82" s="15"/>
      <c r="FC82" s="15"/>
      <c r="FD82" s="15"/>
      <c r="FE82" s="15"/>
      <c r="FF82" s="15">
        <v>100</v>
      </c>
      <c r="FG82" s="15"/>
      <c r="FH82" s="15">
        <v>504</v>
      </c>
      <c r="FI82" s="15"/>
      <c r="FJ82" s="15"/>
      <c r="FK82" s="15"/>
      <c r="FL82" s="15">
        <v>175.6</v>
      </c>
      <c r="FM82" s="15">
        <v>300</v>
      </c>
      <c r="FN82" s="15">
        <v>200</v>
      </c>
      <c r="FO82" s="15">
        <v>14</v>
      </c>
      <c r="FP82" s="15">
        <v>600</v>
      </c>
      <c r="FQ82" s="15">
        <v>200</v>
      </c>
      <c r="FR82" s="15"/>
      <c r="FS82" s="15">
        <v>600</v>
      </c>
      <c r="FT82" s="15">
        <v>425</v>
      </c>
      <c r="FU82" s="15"/>
      <c r="FV82" s="15">
        <v>25</v>
      </c>
      <c r="FW82" s="15">
        <v>25</v>
      </c>
      <c r="FX82" s="15"/>
      <c r="FY82" s="15">
        <v>8.9999999999999998E-4</v>
      </c>
      <c r="FZ82" s="15"/>
      <c r="GA82" s="15">
        <v>75</v>
      </c>
      <c r="GB82" s="15">
        <v>50</v>
      </c>
      <c r="GC82" s="15">
        <v>62.683</v>
      </c>
      <c r="GD82" s="15">
        <v>50.021000000000001</v>
      </c>
      <c r="GE82" s="15">
        <v>100.8</v>
      </c>
      <c r="GF82" s="15"/>
      <c r="GG82" s="15">
        <v>200</v>
      </c>
      <c r="GH82" s="15">
        <v>25</v>
      </c>
      <c r="GI82" s="15">
        <v>183.76</v>
      </c>
      <c r="GJ82" s="15"/>
      <c r="GK82" s="15"/>
      <c r="GL82" s="15"/>
      <c r="GM82" s="15">
        <v>633</v>
      </c>
      <c r="GN82" s="15">
        <v>575</v>
      </c>
      <c r="GO82" s="15">
        <v>57</v>
      </c>
      <c r="GP82" s="15">
        <v>177</v>
      </c>
      <c r="GQ82" s="15">
        <v>75</v>
      </c>
      <c r="GR82" s="15">
        <v>96.6</v>
      </c>
      <c r="GS82" s="15">
        <v>217.35</v>
      </c>
      <c r="GT82" s="15"/>
      <c r="GU82" s="15">
        <v>25</v>
      </c>
      <c r="GV82" s="15">
        <v>158</v>
      </c>
      <c r="GW82" s="15">
        <v>113</v>
      </c>
      <c r="GX82" s="15">
        <v>88</v>
      </c>
      <c r="GY82" s="15">
        <v>209.8</v>
      </c>
      <c r="GZ82" s="15">
        <v>207.9</v>
      </c>
      <c r="HA82" s="15">
        <v>38</v>
      </c>
      <c r="HB82" s="15">
        <v>19</v>
      </c>
      <c r="HC82" s="15">
        <v>132</v>
      </c>
      <c r="HD82" s="15"/>
      <c r="HE82" s="15"/>
      <c r="HF82" s="15">
        <v>120</v>
      </c>
      <c r="HG82" s="15">
        <v>57</v>
      </c>
      <c r="HH82" s="15">
        <v>95</v>
      </c>
      <c r="HI82" s="15"/>
      <c r="HJ82" s="15">
        <v>4</v>
      </c>
      <c r="HK82" s="15">
        <v>94.56</v>
      </c>
      <c r="HL82" s="15">
        <v>25</v>
      </c>
      <c r="HM82" s="15">
        <v>250.22</v>
      </c>
      <c r="HN82" s="15">
        <v>774.3649999999999</v>
      </c>
      <c r="HO82" s="15">
        <v>500</v>
      </c>
      <c r="HP82" s="15">
        <v>305.76</v>
      </c>
      <c r="HQ82" s="15">
        <v>672.52</v>
      </c>
      <c r="HR82" s="15">
        <v>125.36</v>
      </c>
      <c r="HS82" s="15">
        <v>134.19999999999999</v>
      </c>
      <c r="HT82" s="15">
        <v>169.04</v>
      </c>
      <c r="HU82" s="15">
        <v>338.08</v>
      </c>
      <c r="HV82" s="15">
        <v>221.56</v>
      </c>
      <c r="HW82" s="15">
        <v>163.36000000000001</v>
      </c>
      <c r="HX82" s="15">
        <v>169.04</v>
      </c>
      <c r="HY82" s="15">
        <v>307.03999999999996</v>
      </c>
      <c r="HZ82" s="15">
        <v>176.56</v>
      </c>
      <c r="IA82" s="15">
        <v>159.70299999999997</v>
      </c>
      <c r="IB82" s="15">
        <v>65.52</v>
      </c>
      <c r="IC82" s="15">
        <v>129.75095999999999</v>
      </c>
      <c r="ID82" s="15">
        <v>62.149000000000001</v>
      </c>
      <c r="IE82" s="15">
        <v>322.49</v>
      </c>
      <c r="IF82" s="15">
        <v>386.4</v>
      </c>
      <c r="IG82" s="15">
        <v>646.67999999999995</v>
      </c>
      <c r="IH82" s="15">
        <v>225.86</v>
      </c>
      <c r="II82" s="15">
        <v>809.12</v>
      </c>
      <c r="IJ82" s="15">
        <v>911.27599999999995</v>
      </c>
      <c r="IK82" s="15">
        <v>389.39995999999996</v>
      </c>
      <c r="IL82" s="15">
        <v>546.01</v>
      </c>
      <c r="IM82" s="15">
        <v>232.92</v>
      </c>
      <c r="IN82" s="15">
        <v>149.02996000000002</v>
      </c>
      <c r="IO82" s="15">
        <v>56.576999999999998</v>
      </c>
      <c r="IP82" s="15">
        <v>263.72996000000001</v>
      </c>
      <c r="IQ82" s="15">
        <v>100</v>
      </c>
      <c r="IR82" s="15">
        <v>50</v>
      </c>
      <c r="IS82" s="15">
        <v>207</v>
      </c>
      <c r="IT82" s="15">
        <v>259.10000000000002</v>
      </c>
      <c r="IU82" s="15">
        <v>164.35105999999999</v>
      </c>
      <c r="IV82" s="15">
        <v>95.672060000000002</v>
      </c>
      <c r="IW82" s="15">
        <v>320.38612000000001</v>
      </c>
      <c r="IX82" s="15">
        <v>112.51306000000001</v>
      </c>
      <c r="IY82" s="15"/>
      <c r="IZ82" s="15">
        <v>155.43600000000001</v>
      </c>
      <c r="JA82" s="15">
        <v>75</v>
      </c>
      <c r="JB82" s="15">
        <v>35.057060000000007</v>
      </c>
      <c r="JC82" s="15">
        <v>326.55306000000002</v>
      </c>
      <c r="JD82" s="15">
        <v>88</v>
      </c>
      <c r="JE82" s="15">
        <v>157</v>
      </c>
      <c r="JF82" s="15">
        <v>124.1</v>
      </c>
      <c r="JG82" s="15">
        <v>64.553060000000002</v>
      </c>
      <c r="JH82" s="15">
        <v>272.27999999999997</v>
      </c>
      <c r="JI82" s="15">
        <v>290.52</v>
      </c>
      <c r="JJ82" s="15">
        <v>240.029</v>
      </c>
      <c r="JK82" s="15">
        <v>349.4</v>
      </c>
      <c r="JL82" s="15">
        <v>199.02500000000001</v>
      </c>
      <c r="JM82" s="15">
        <v>91.753060000000005</v>
      </c>
      <c r="JN82" s="15">
        <v>195</v>
      </c>
      <c r="JO82" s="15">
        <v>143</v>
      </c>
      <c r="JP82" s="15">
        <v>201.25</v>
      </c>
      <c r="JQ82" s="15">
        <v>245.79705999999999</v>
      </c>
      <c r="JR82" s="15">
        <v>38</v>
      </c>
      <c r="JS82" s="15">
        <v>254.56806</v>
      </c>
      <c r="JT82" s="15">
        <v>142.12812</v>
      </c>
      <c r="JU82" s="15">
        <v>125.925</v>
      </c>
      <c r="JV82" s="15">
        <v>57</v>
      </c>
      <c r="JW82" s="15">
        <v>95.780060000000006</v>
      </c>
      <c r="JX82" s="15">
        <v>145.25</v>
      </c>
      <c r="JY82" s="15">
        <v>265.79705999999999</v>
      </c>
      <c r="JZ82" s="15">
        <v>145.55205999999998</v>
      </c>
      <c r="KA82" s="15">
        <v>190.56806</v>
      </c>
      <c r="KB82" s="15">
        <v>199.10112000000001</v>
      </c>
      <c r="KC82" s="15">
        <v>70.579059999999998</v>
      </c>
      <c r="KD82" s="15">
        <v>45.545060000000007</v>
      </c>
      <c r="KE82" s="15"/>
      <c r="KF82" s="15">
        <v>42.576000000000001</v>
      </c>
      <c r="KG82" s="15">
        <v>38</v>
      </c>
      <c r="KH82" s="15">
        <v>101.00700000000001</v>
      </c>
      <c r="KI82" s="15">
        <v>25.004999999999999</v>
      </c>
      <c r="KJ82" s="15"/>
      <c r="KK82" s="15"/>
      <c r="KL82" s="15">
        <v>240.03</v>
      </c>
      <c r="KM82" s="15">
        <v>238.995</v>
      </c>
      <c r="KN82" s="15">
        <v>125.97</v>
      </c>
      <c r="KO82" s="15">
        <v>26.447952000000001</v>
      </c>
      <c r="KP82" s="15">
        <v>277.01100000000002</v>
      </c>
      <c r="KQ82" s="15">
        <v>25.25</v>
      </c>
      <c r="KR82" s="15">
        <v>27.820999999999998</v>
      </c>
      <c r="KS82" s="15"/>
      <c r="KT82" s="15">
        <f>VLOOKUP(B82,'[1]Tablas coyuntura'!$A$84:$M$161,11,FALSE)</f>
        <v>115.70962</v>
      </c>
      <c r="KU82" s="15">
        <v>119.99299999999999</v>
      </c>
      <c r="KV82" s="15">
        <v>253.00900000000001</v>
      </c>
      <c r="KW82" s="15"/>
      <c r="KX82" s="15">
        <v>133</v>
      </c>
      <c r="KY82" s="15"/>
      <c r="KZ82" s="15">
        <v>119.99365</v>
      </c>
      <c r="LA82" s="15">
        <v>18.003430000000002</v>
      </c>
      <c r="LB82" s="15">
        <v>216.43831</v>
      </c>
      <c r="LC82" s="15">
        <v>24.09582</v>
      </c>
      <c r="LD82" s="15"/>
      <c r="LE82" s="15"/>
      <c r="LF82" s="15">
        <v>127.24235</v>
      </c>
      <c r="LG82" s="15">
        <v>100.8</v>
      </c>
      <c r="LH82" s="15">
        <v>24.987560000000002</v>
      </c>
      <c r="LI82" s="15">
        <v>194.00676999999999</v>
      </c>
      <c r="LJ82" s="15"/>
      <c r="LK82" s="15">
        <v>119.99621</v>
      </c>
      <c r="LL82" s="15">
        <v>56.746000000000002</v>
      </c>
      <c r="LM82" s="15">
        <v>276.01342</v>
      </c>
      <c r="LN82" s="15">
        <v>197.20962</v>
      </c>
      <c r="LO82" s="15">
        <v>100.26585</v>
      </c>
      <c r="LP82" s="15">
        <v>436.3</v>
      </c>
      <c r="LQ82" s="15">
        <v>126.05</v>
      </c>
      <c r="LR82" s="15">
        <v>75.398480000000006</v>
      </c>
      <c r="LS82" s="15">
        <v>67.096000000000004</v>
      </c>
      <c r="LT82" s="15">
        <v>150.28100000000001</v>
      </c>
      <c r="LU82" s="15">
        <v>24.998919999999998</v>
      </c>
      <c r="LV82" s="15"/>
      <c r="LW82" s="15"/>
      <c r="LX82" s="15">
        <v>50</v>
      </c>
      <c r="LY82" s="15">
        <v>51.709620000000001</v>
      </c>
      <c r="LZ82" s="15">
        <v>50.25</v>
      </c>
      <c r="MA82" s="15"/>
      <c r="MB82" s="15">
        <v>252.00693000000001</v>
      </c>
      <c r="MC82" s="15">
        <v>325</v>
      </c>
      <c r="MD82" s="15">
        <v>50</v>
      </c>
      <c r="ME82" s="15">
        <v>25.707640000000001</v>
      </c>
      <c r="MF82" s="15">
        <v>50.4</v>
      </c>
      <c r="MG82" s="15">
        <v>200</v>
      </c>
      <c r="MH82" s="15">
        <v>150.01161999999999</v>
      </c>
      <c r="MI82" s="15"/>
      <c r="MJ82" s="15">
        <v>25.009310000000003</v>
      </c>
      <c r="MK82" s="15">
        <v>1.7096200000000001</v>
      </c>
      <c r="ML82" s="15"/>
      <c r="MM82" s="15">
        <v>50</v>
      </c>
      <c r="MN82" s="15">
        <v>23.999040000000001</v>
      </c>
      <c r="MO82" s="15">
        <v>201.6</v>
      </c>
      <c r="MP82" s="15">
        <v>50.4</v>
      </c>
      <c r="MQ82" s="15">
        <v>75.599999999999994</v>
      </c>
      <c r="MR82" s="15">
        <v>100.60981</v>
      </c>
      <c r="MS82" s="15">
        <v>178.02273</v>
      </c>
      <c r="MT82" s="15"/>
      <c r="MU82" s="15">
        <v>50</v>
      </c>
      <c r="MV82" s="15">
        <v>75.010000000000005</v>
      </c>
      <c r="MW82" s="15"/>
      <c r="MX82" s="15"/>
      <c r="MY82" s="15">
        <v>100.4</v>
      </c>
      <c r="MZ82" s="15">
        <v>75.007840000000002</v>
      </c>
      <c r="NA82" s="15">
        <v>151</v>
      </c>
      <c r="NB82" s="15">
        <v>302.21292</v>
      </c>
      <c r="NC82" s="15">
        <v>200.8</v>
      </c>
      <c r="ND82" s="50">
        <v>200.81850000000003</v>
      </c>
      <c r="NE82" s="15">
        <v>176.2</v>
      </c>
      <c r="NF82" s="15">
        <v>327</v>
      </c>
      <c r="NG82" s="15">
        <v>326.17649999999998</v>
      </c>
      <c r="NH82" s="15">
        <v>326.17649999999998</v>
      </c>
      <c r="NI82" s="15">
        <v>377</v>
      </c>
      <c r="NJ82" s="15">
        <v>604.19573000000003</v>
      </c>
      <c r="NK82" s="15">
        <v>628.96119999999996</v>
      </c>
      <c r="NL82" s="15">
        <v>503.18889000000001</v>
      </c>
      <c r="NM82" s="15">
        <v>376.15069</v>
      </c>
      <c r="NN82" s="15">
        <v>200.50245000000001</v>
      </c>
      <c r="NO82" s="15">
        <v>100.8</v>
      </c>
      <c r="NP82" s="50">
        <v>300.40728000000001</v>
      </c>
      <c r="NQ82" s="56">
        <v>226.39601000000002</v>
      </c>
      <c r="NR82" s="15">
        <v>275.37067000000002</v>
      </c>
      <c r="NS82" s="15">
        <v>225.18554</v>
      </c>
      <c r="NT82" s="15">
        <v>226.39487000000003</v>
      </c>
      <c r="NU82" s="15">
        <v>352.8</v>
      </c>
      <c r="NV82" s="15">
        <v>427.62939000000006</v>
      </c>
      <c r="NW82" s="15">
        <v>200.19421</v>
      </c>
      <c r="NX82" s="15">
        <v>578.79377999999997</v>
      </c>
      <c r="NY82" s="15">
        <v>199.81130999999999</v>
      </c>
      <c r="NZ82" s="15">
        <v>125.39618</v>
      </c>
      <c r="OA82" s="15">
        <v>250.80171000000001</v>
      </c>
      <c r="OB82" s="57">
        <v>276.60000000000002</v>
      </c>
      <c r="OC82" s="56">
        <v>386.23383999999999</v>
      </c>
      <c r="OD82" s="15">
        <v>554.4</v>
      </c>
      <c r="OE82" s="15">
        <v>576.31867</v>
      </c>
      <c r="OF82" s="15">
        <v>356.04284000000001</v>
      </c>
      <c r="OG82" s="57">
        <v>407.46541000000002</v>
      </c>
    </row>
    <row r="83" spans="2:397" x14ac:dyDescent="0.3">
      <c r="B83" s="20" t="s">
        <v>31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>
        <v>449.5</v>
      </c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>
        <v>20</v>
      </c>
      <c r="DX83" s="15"/>
      <c r="DY83" s="15">
        <v>20</v>
      </c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>
        <v>1000</v>
      </c>
      <c r="ET83" s="15"/>
      <c r="EU83" s="15"/>
      <c r="EV83" s="15"/>
      <c r="EW83" s="15"/>
      <c r="EX83" s="15"/>
      <c r="EY83" s="15"/>
      <c r="EZ83" s="15"/>
      <c r="FA83" s="15"/>
      <c r="FB83" s="15"/>
      <c r="FC83" s="15">
        <v>0.99609999999999999</v>
      </c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>
        <v>3.6</v>
      </c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>
        <v>0.90288000000000002</v>
      </c>
      <c r="HA83" s="15"/>
      <c r="HB83" s="15"/>
      <c r="HC83" s="15"/>
      <c r="HD83" s="15"/>
      <c r="HE83" s="15"/>
      <c r="HF83" s="15"/>
      <c r="HG83" s="15">
        <v>15</v>
      </c>
      <c r="HH83" s="15">
        <v>50</v>
      </c>
      <c r="HI83" s="15"/>
      <c r="HJ83" s="15">
        <v>80.400000000000006</v>
      </c>
      <c r="HK83" s="15">
        <v>150</v>
      </c>
      <c r="HL83" s="15">
        <v>146.80000000000001</v>
      </c>
      <c r="HM83" s="15">
        <v>100</v>
      </c>
      <c r="HN83" s="15">
        <v>0.96750000000000003</v>
      </c>
      <c r="HO83" s="15"/>
      <c r="HP83" s="15"/>
      <c r="HQ83" s="15"/>
      <c r="HR83" s="15"/>
      <c r="HS83" s="15"/>
      <c r="HT83" s="15"/>
      <c r="HU83" s="15"/>
      <c r="HV83" s="15"/>
      <c r="HW83" s="15"/>
      <c r="HX83" s="15">
        <v>210</v>
      </c>
      <c r="HY83" s="15"/>
      <c r="HZ83" s="15"/>
      <c r="IA83" s="15"/>
      <c r="IB83" s="15"/>
      <c r="IC83" s="15"/>
      <c r="ID83" s="15">
        <v>286</v>
      </c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>
        <v>42</v>
      </c>
      <c r="KB83" s="15">
        <v>20.16</v>
      </c>
      <c r="KC83" s="15"/>
      <c r="KD83" s="15"/>
      <c r="KE83" s="15"/>
      <c r="KF83" s="15"/>
      <c r="KG83" s="15"/>
      <c r="KH83" s="15">
        <v>25</v>
      </c>
      <c r="KI83" s="15">
        <v>50</v>
      </c>
      <c r="KJ83" s="15"/>
      <c r="KK83" s="15">
        <v>25</v>
      </c>
      <c r="KL83" s="15"/>
      <c r="KM83" s="15">
        <v>15.12</v>
      </c>
      <c r="KN83" s="15">
        <v>15.12</v>
      </c>
      <c r="KO83" s="15">
        <v>15.12</v>
      </c>
      <c r="KP83" s="15">
        <v>50</v>
      </c>
      <c r="KQ83" s="15"/>
      <c r="KR83" s="15"/>
      <c r="KS83" s="15">
        <v>50</v>
      </c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>
        <v>100</v>
      </c>
      <c r="LH83" s="15">
        <v>40.32</v>
      </c>
      <c r="LI83" s="15"/>
      <c r="LJ83" s="15"/>
      <c r="LK83" s="15"/>
      <c r="LL83" s="15"/>
      <c r="LM83" s="15"/>
      <c r="LN83" s="15"/>
      <c r="LO83" s="15"/>
      <c r="LP83" s="15"/>
      <c r="LQ83" s="15"/>
      <c r="LR83" s="15">
        <v>25</v>
      </c>
      <c r="LS83" s="15"/>
      <c r="LT83" s="15">
        <v>50</v>
      </c>
      <c r="LU83" s="15"/>
      <c r="LV83" s="15"/>
      <c r="LW83" s="15">
        <v>50</v>
      </c>
      <c r="LX83" s="15"/>
      <c r="LY83" s="15"/>
      <c r="LZ83" s="15"/>
      <c r="MA83" s="15">
        <v>50</v>
      </c>
      <c r="MB83" s="15"/>
      <c r="MC83" s="15">
        <v>403.2</v>
      </c>
      <c r="MD83" s="15"/>
      <c r="ME83" s="15"/>
      <c r="MF83" s="15"/>
      <c r="MG83" s="15">
        <v>201.2</v>
      </c>
      <c r="MH83" s="15">
        <v>25</v>
      </c>
      <c r="MI83" s="15">
        <v>552.4</v>
      </c>
      <c r="MJ83" s="15">
        <v>198</v>
      </c>
      <c r="MK83" s="15">
        <v>25</v>
      </c>
      <c r="ML83" s="15"/>
      <c r="MM83" s="15"/>
      <c r="MN83" s="15"/>
      <c r="MO83" s="15">
        <v>50</v>
      </c>
      <c r="MP83" s="15">
        <v>24</v>
      </c>
      <c r="MQ83" s="15"/>
      <c r="MR83" s="15">
        <v>50</v>
      </c>
      <c r="MS83" s="15">
        <v>50</v>
      </c>
      <c r="MT83" s="15">
        <v>150</v>
      </c>
      <c r="MU83" s="15">
        <v>125</v>
      </c>
      <c r="MV83" s="15"/>
      <c r="MW83" s="15">
        <v>50</v>
      </c>
      <c r="MX83" s="15"/>
      <c r="MY83" s="15" t="s">
        <v>68</v>
      </c>
      <c r="MZ83" s="15">
        <v>0</v>
      </c>
      <c r="NA83" s="15">
        <v>25</v>
      </c>
      <c r="NB83" s="15"/>
      <c r="NC83" s="15">
        <v>0</v>
      </c>
      <c r="ND83" s="50">
        <v>75</v>
      </c>
      <c r="NE83" s="15">
        <v>25</v>
      </c>
      <c r="NF83" s="15">
        <v>25</v>
      </c>
      <c r="NG83" s="15">
        <v>25</v>
      </c>
      <c r="NH83" s="15">
        <v>25</v>
      </c>
      <c r="NI83" s="15" t="s">
        <v>68</v>
      </c>
      <c r="NJ83" s="15"/>
      <c r="NK83" s="15">
        <v>4.4999999999999997E-3</v>
      </c>
      <c r="NL83" s="15">
        <v>2.5000000000000001E-3</v>
      </c>
      <c r="NM83" s="15">
        <v>0</v>
      </c>
      <c r="NN83" s="15">
        <v>50</v>
      </c>
      <c r="NO83" s="15" t="s">
        <v>68</v>
      </c>
      <c r="NP83" s="50">
        <v>0</v>
      </c>
      <c r="NQ83" s="56">
        <v>4.0000000000000001E-3</v>
      </c>
      <c r="NR83" s="15" t="s">
        <v>68</v>
      </c>
      <c r="NS83" s="15" t="s">
        <v>68</v>
      </c>
      <c r="NT83" s="15" t="s">
        <v>68</v>
      </c>
      <c r="NU83" s="15" t="s">
        <v>68</v>
      </c>
      <c r="NV83" s="15">
        <v>0</v>
      </c>
      <c r="NW83" s="15">
        <v>50</v>
      </c>
      <c r="NX83" s="15">
        <v>0</v>
      </c>
      <c r="NY83" s="15" t="s">
        <v>68</v>
      </c>
      <c r="NZ83" s="15">
        <v>0</v>
      </c>
      <c r="OA83" s="15">
        <v>400</v>
      </c>
      <c r="OB83" s="57">
        <v>250</v>
      </c>
      <c r="OC83" s="56">
        <v>50</v>
      </c>
      <c r="OD83" s="15" t="s">
        <v>68</v>
      </c>
      <c r="OE83" s="15" t="s">
        <v>68</v>
      </c>
      <c r="OF83" s="15" t="s">
        <v>68</v>
      </c>
      <c r="OG83" s="57" t="s">
        <v>68</v>
      </c>
    </row>
    <row r="84" spans="2:397" x14ac:dyDescent="0.3">
      <c r="B84" s="20" t="s">
        <v>32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>
        <v>1016.89</v>
      </c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>
        <v>250</v>
      </c>
      <c r="CZ84" s="15">
        <v>125</v>
      </c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>
        <v>50.4</v>
      </c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>
        <v>250</v>
      </c>
      <c r="EC84" s="15"/>
      <c r="ED84" s="15">
        <v>1000</v>
      </c>
      <c r="EE84" s="15"/>
      <c r="EF84" s="15"/>
      <c r="EG84" s="15"/>
      <c r="EH84" s="15">
        <v>200</v>
      </c>
      <c r="EI84" s="15">
        <v>300</v>
      </c>
      <c r="EJ84" s="15"/>
      <c r="EK84" s="15"/>
      <c r="EL84" s="15">
        <v>375</v>
      </c>
      <c r="EM84" s="15">
        <v>125</v>
      </c>
      <c r="EN84" s="15"/>
      <c r="EO84" s="15">
        <v>500</v>
      </c>
      <c r="EP84" s="15">
        <v>25.2</v>
      </c>
      <c r="EQ84" s="15"/>
      <c r="ER84" s="15"/>
      <c r="ES84" s="15"/>
      <c r="ET84" s="15">
        <v>250</v>
      </c>
      <c r="EU84" s="15">
        <v>250</v>
      </c>
      <c r="EV84" s="15">
        <v>400</v>
      </c>
      <c r="EW84" s="15"/>
      <c r="EX84" s="15"/>
      <c r="EY84" s="15">
        <v>20.04</v>
      </c>
      <c r="EZ84" s="15"/>
      <c r="FA84" s="15">
        <v>800</v>
      </c>
      <c r="FB84" s="15"/>
      <c r="FC84" s="15"/>
      <c r="FD84" s="15">
        <v>300</v>
      </c>
      <c r="FE84" s="15">
        <v>400</v>
      </c>
      <c r="FF84" s="15">
        <v>100</v>
      </c>
      <c r="FG84" s="15">
        <v>100</v>
      </c>
      <c r="FH84" s="15">
        <v>600</v>
      </c>
      <c r="FI84" s="15">
        <v>275</v>
      </c>
      <c r="FJ84" s="15"/>
      <c r="FK84" s="15"/>
      <c r="FL84" s="15"/>
      <c r="FM84" s="15"/>
      <c r="FN84" s="15">
        <v>200</v>
      </c>
      <c r="FO84" s="15">
        <v>20</v>
      </c>
      <c r="FP84" s="15"/>
      <c r="FQ84" s="15"/>
      <c r="FR84" s="15"/>
      <c r="FS84" s="15"/>
      <c r="FT84" s="15"/>
      <c r="FU84" s="15"/>
      <c r="FV84" s="15"/>
      <c r="FW84" s="15"/>
      <c r="FX84" s="15"/>
      <c r="FY84" s="15">
        <v>750</v>
      </c>
      <c r="FZ84" s="15">
        <v>20</v>
      </c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>
        <v>275</v>
      </c>
      <c r="GM84" s="15">
        <v>325</v>
      </c>
      <c r="GN84" s="15">
        <v>300</v>
      </c>
      <c r="GO84" s="15">
        <v>225.00049999999999</v>
      </c>
      <c r="GP84" s="15">
        <v>475</v>
      </c>
      <c r="GQ84" s="15">
        <v>300</v>
      </c>
      <c r="GR84" s="15">
        <v>625</v>
      </c>
      <c r="GS84" s="15">
        <v>250</v>
      </c>
      <c r="GT84" s="15">
        <v>250</v>
      </c>
      <c r="GU84" s="15">
        <v>350</v>
      </c>
      <c r="GV84" s="15">
        <v>500</v>
      </c>
      <c r="GW84" s="15">
        <v>300</v>
      </c>
      <c r="GX84" s="15">
        <v>575</v>
      </c>
      <c r="GY84" s="15">
        <v>75</v>
      </c>
      <c r="GZ84" s="15">
        <v>250</v>
      </c>
      <c r="HA84" s="15">
        <v>250</v>
      </c>
      <c r="HB84" s="15">
        <v>400</v>
      </c>
      <c r="HC84" s="15">
        <v>200</v>
      </c>
      <c r="HD84" s="15"/>
      <c r="HE84" s="15">
        <v>900</v>
      </c>
      <c r="HF84" s="15">
        <v>750</v>
      </c>
      <c r="HG84" s="15">
        <v>50</v>
      </c>
      <c r="HH84" s="15">
        <v>425</v>
      </c>
      <c r="HI84" s="15">
        <v>875.00030000000004</v>
      </c>
      <c r="HJ84" s="15">
        <v>200</v>
      </c>
      <c r="HK84" s="15">
        <v>450</v>
      </c>
      <c r="HL84" s="15">
        <v>350</v>
      </c>
      <c r="HM84" s="15">
        <v>450</v>
      </c>
      <c r="HN84" s="15">
        <v>600</v>
      </c>
      <c r="HO84" s="15">
        <v>225</v>
      </c>
      <c r="HP84" s="15"/>
      <c r="HQ84" s="15">
        <v>925</v>
      </c>
      <c r="HR84" s="15">
        <v>275</v>
      </c>
      <c r="HS84" s="15">
        <v>300</v>
      </c>
      <c r="HT84" s="15">
        <v>384.01300000000003</v>
      </c>
      <c r="HU84" s="15">
        <v>284.04500000000002</v>
      </c>
      <c r="HV84" s="15">
        <v>550</v>
      </c>
      <c r="HW84" s="15">
        <v>550</v>
      </c>
      <c r="HX84" s="15">
        <v>325</v>
      </c>
      <c r="HY84" s="15">
        <v>917.02199999999993</v>
      </c>
      <c r="HZ84" s="15">
        <v>367.02</v>
      </c>
      <c r="IA84" s="15">
        <v>722.48699999999997</v>
      </c>
      <c r="IB84" s="15">
        <v>442.00900000000001</v>
      </c>
      <c r="IC84" s="15">
        <v>417.01599999999996</v>
      </c>
      <c r="ID84" s="15">
        <v>325</v>
      </c>
      <c r="IE84" s="15">
        <v>800.03499999999997</v>
      </c>
      <c r="IF84" s="15">
        <v>450.00400000000002</v>
      </c>
      <c r="IG84" s="15">
        <v>500</v>
      </c>
      <c r="IH84" s="15">
        <v>350.00299999999999</v>
      </c>
      <c r="II84" s="15">
        <v>450.01400000000001</v>
      </c>
      <c r="IJ84" s="15">
        <v>800.01599999999996</v>
      </c>
      <c r="IK84" s="15">
        <v>675.01700000000005</v>
      </c>
      <c r="IL84" s="15">
        <v>599.99800000000005</v>
      </c>
      <c r="IM84" s="15">
        <v>100</v>
      </c>
      <c r="IN84" s="15">
        <v>600.01700000000005</v>
      </c>
      <c r="IO84" s="15">
        <v>500</v>
      </c>
      <c r="IP84" s="15">
        <v>450</v>
      </c>
      <c r="IQ84" s="15">
        <v>450</v>
      </c>
      <c r="IR84" s="15">
        <v>550</v>
      </c>
      <c r="IS84" s="15">
        <v>775</v>
      </c>
      <c r="IT84" s="15">
        <v>475.01400000000001</v>
      </c>
      <c r="IU84" s="15"/>
      <c r="IV84" s="15">
        <v>475.01400000000001</v>
      </c>
      <c r="IW84" s="15">
        <v>800.01599999999996</v>
      </c>
      <c r="IX84" s="15">
        <v>250.006</v>
      </c>
      <c r="IY84" s="15">
        <v>600</v>
      </c>
      <c r="IZ84" s="15">
        <v>377</v>
      </c>
      <c r="JA84" s="15">
        <v>725</v>
      </c>
      <c r="JB84" s="15">
        <v>450.01900000000001</v>
      </c>
      <c r="JC84" s="15">
        <v>750</v>
      </c>
      <c r="JD84" s="15">
        <v>625.02199999999993</v>
      </c>
      <c r="JE84" s="15">
        <v>450</v>
      </c>
      <c r="JF84" s="15">
        <v>400</v>
      </c>
      <c r="JG84" s="15">
        <v>200</v>
      </c>
      <c r="JH84" s="15">
        <v>350</v>
      </c>
      <c r="JI84" s="15">
        <v>675.02</v>
      </c>
      <c r="JJ84" s="15">
        <v>600</v>
      </c>
      <c r="JK84" s="15">
        <v>450.041</v>
      </c>
      <c r="JL84" s="15">
        <v>475</v>
      </c>
      <c r="JM84" s="15">
        <v>450</v>
      </c>
      <c r="JN84" s="15">
        <v>650</v>
      </c>
      <c r="JO84" s="15">
        <v>750</v>
      </c>
      <c r="JP84" s="15">
        <v>700.01400000000001</v>
      </c>
      <c r="JQ84" s="15">
        <v>700.00599999999997</v>
      </c>
      <c r="JR84" s="15">
        <v>325.00700000000001</v>
      </c>
      <c r="JS84" s="15">
        <v>575</v>
      </c>
      <c r="JT84" s="15">
        <v>950.01099999999997</v>
      </c>
      <c r="JU84" s="15">
        <v>849.97400000000005</v>
      </c>
      <c r="JV84" s="15">
        <v>350</v>
      </c>
      <c r="JW84" s="15">
        <v>350</v>
      </c>
      <c r="JX84" s="15">
        <v>474.98099999999999</v>
      </c>
      <c r="JY84" s="15">
        <v>750</v>
      </c>
      <c r="JZ84" s="15">
        <v>174.95</v>
      </c>
      <c r="KA84" s="15">
        <v>525</v>
      </c>
      <c r="KB84" s="15">
        <v>224.98399999999998</v>
      </c>
      <c r="KC84" s="15">
        <v>100</v>
      </c>
      <c r="KD84" s="15">
        <v>600</v>
      </c>
      <c r="KE84" s="15">
        <v>400</v>
      </c>
      <c r="KF84" s="15">
        <v>200</v>
      </c>
      <c r="KG84" s="15">
        <v>225</v>
      </c>
      <c r="KH84" s="15">
        <v>675.01599999999996</v>
      </c>
      <c r="KI84" s="15">
        <v>624.98199999999997</v>
      </c>
      <c r="KJ84" s="15">
        <v>200</v>
      </c>
      <c r="KK84" s="15">
        <v>325</v>
      </c>
      <c r="KL84" s="15">
        <v>350.017</v>
      </c>
      <c r="KM84" s="15">
        <v>300</v>
      </c>
      <c r="KN84" s="15">
        <v>625.01300000000003</v>
      </c>
      <c r="KO84" s="15">
        <v>150</v>
      </c>
      <c r="KP84" s="15">
        <v>300</v>
      </c>
      <c r="KQ84" s="15">
        <v>350</v>
      </c>
      <c r="KR84" s="15">
        <v>173.995</v>
      </c>
      <c r="KS84" s="15">
        <v>508.97999999999996</v>
      </c>
      <c r="KT84" s="15">
        <f>VLOOKUP(B84,'[1]Tablas coyuntura'!$A$84:$M$161,11,FALSE)</f>
        <v>325</v>
      </c>
      <c r="KU84" s="15">
        <v>391.01299999999998</v>
      </c>
      <c r="KV84" s="15">
        <v>400</v>
      </c>
      <c r="KW84" s="15">
        <v>350</v>
      </c>
      <c r="KX84" s="15">
        <v>300.04185000000001</v>
      </c>
      <c r="KY84" s="15">
        <v>211.99621999999999</v>
      </c>
      <c r="KZ84" s="15">
        <v>525</v>
      </c>
      <c r="LA84" s="15">
        <v>369.99349000000001</v>
      </c>
      <c r="LB84" s="15">
        <v>375</v>
      </c>
      <c r="LC84" s="15">
        <v>649.99207999999999</v>
      </c>
      <c r="LD84" s="15">
        <v>445.00315000000001</v>
      </c>
      <c r="LE84" s="15">
        <v>769.97496000000001</v>
      </c>
      <c r="LF84" s="15">
        <v>1210.0218600000001</v>
      </c>
      <c r="LG84" s="15">
        <v>550</v>
      </c>
      <c r="LH84" s="15">
        <v>225</v>
      </c>
      <c r="LI84" s="15">
        <v>760.00292999999999</v>
      </c>
      <c r="LJ84" s="15">
        <v>976.41441000000009</v>
      </c>
      <c r="LK84" s="15">
        <v>499.50939</v>
      </c>
      <c r="LL84" s="15">
        <v>470.00214</v>
      </c>
      <c r="LM84" s="15">
        <v>200</v>
      </c>
      <c r="LN84" s="15">
        <v>300</v>
      </c>
      <c r="LO84" s="15">
        <v>375.02915999999999</v>
      </c>
      <c r="LP84" s="15">
        <v>652.85225000000003</v>
      </c>
      <c r="LQ84" s="15">
        <v>595.87130000000002</v>
      </c>
      <c r="LR84" s="15">
        <v>1124.06663</v>
      </c>
      <c r="LS84" s="15">
        <v>1150</v>
      </c>
      <c r="LT84" s="15">
        <v>600</v>
      </c>
      <c r="LU84" s="15">
        <v>750.01975000000004</v>
      </c>
      <c r="LV84" s="15">
        <v>519.03629000000001</v>
      </c>
      <c r="LW84" s="15">
        <v>739.95327000000009</v>
      </c>
      <c r="LX84" s="15">
        <v>789.01080000000002</v>
      </c>
      <c r="LY84" s="15">
        <v>700.01085999999998</v>
      </c>
      <c r="LZ84" s="15">
        <v>950</v>
      </c>
      <c r="MA84" s="15">
        <v>674.93457999999998</v>
      </c>
      <c r="MB84" s="15">
        <v>1242.0202900000002</v>
      </c>
      <c r="MC84" s="15">
        <v>900.03251</v>
      </c>
      <c r="MD84" s="15">
        <v>863.00490000000002</v>
      </c>
      <c r="ME84" s="15">
        <v>571.98173999999995</v>
      </c>
      <c r="MF84" s="15">
        <v>125</v>
      </c>
      <c r="MG84" s="15">
        <v>449.55070999999998</v>
      </c>
      <c r="MH84" s="15">
        <v>1150.4350200000001</v>
      </c>
      <c r="MI84" s="15">
        <v>834.04523000000006</v>
      </c>
      <c r="MJ84" s="15">
        <v>820.00486999999998</v>
      </c>
      <c r="MK84" s="15">
        <v>773.00181999999995</v>
      </c>
      <c r="ML84" s="15">
        <v>450</v>
      </c>
      <c r="MM84" s="15">
        <v>869.99807999999996</v>
      </c>
      <c r="MN84" s="15">
        <v>474.02879999999999</v>
      </c>
      <c r="MO84" s="15">
        <v>169.22620999999998</v>
      </c>
      <c r="MP84" s="15">
        <v>2018.8502100000001</v>
      </c>
      <c r="MQ84" s="15">
        <v>347.99950000000001</v>
      </c>
      <c r="MR84" s="15">
        <v>600</v>
      </c>
      <c r="MS84" s="15">
        <v>750.06298000000004</v>
      </c>
      <c r="MT84" s="15">
        <v>933.85933</v>
      </c>
      <c r="MU84" s="15">
        <v>690.98996</v>
      </c>
      <c r="MV84" s="15">
        <v>807.92</v>
      </c>
      <c r="MW84" s="15">
        <v>1013.99265</v>
      </c>
      <c r="MX84" s="15">
        <v>325.01799999999997</v>
      </c>
      <c r="MY84" s="15">
        <v>840.12967000000003</v>
      </c>
      <c r="MZ84" s="15">
        <v>1530.9653499999999</v>
      </c>
      <c r="NA84" s="15">
        <v>860.04350999999997</v>
      </c>
      <c r="NB84" s="15">
        <v>742.96510999999998</v>
      </c>
      <c r="NC84" s="15">
        <v>441.95490000000007</v>
      </c>
      <c r="ND84" s="50">
        <v>1050.0450000000001</v>
      </c>
      <c r="NE84" s="15">
        <v>518.06610000000001</v>
      </c>
      <c r="NF84" s="15">
        <v>621.99769000000003</v>
      </c>
      <c r="NG84" s="15">
        <v>947.85308999999995</v>
      </c>
      <c r="NH84" s="15">
        <v>947.85308999999995</v>
      </c>
      <c r="NI84" s="15">
        <v>699.00265999999999</v>
      </c>
      <c r="NJ84" s="15">
        <v>525.221</v>
      </c>
      <c r="NK84" s="15">
        <v>1534.8136599999998</v>
      </c>
      <c r="NL84" s="15">
        <v>865.22248000000002</v>
      </c>
      <c r="NM84" s="15">
        <v>591.93858</v>
      </c>
      <c r="NN84" s="15">
        <v>920.95688000000007</v>
      </c>
      <c r="NO84" s="15">
        <v>1099.96396</v>
      </c>
      <c r="NP84" s="50">
        <v>422.01997999999998</v>
      </c>
      <c r="NQ84" s="56">
        <v>275.29129</v>
      </c>
      <c r="NR84" s="15">
        <v>1297.94967</v>
      </c>
      <c r="NS84" s="15">
        <v>648.05867999999998</v>
      </c>
      <c r="NT84" s="15">
        <v>972.92026999999996</v>
      </c>
      <c r="NU84" s="15">
        <v>700.03300000000002</v>
      </c>
      <c r="NV84" s="15">
        <v>1042.93237</v>
      </c>
      <c r="NW84" s="15">
        <v>1400.02621</v>
      </c>
      <c r="NX84" s="15">
        <v>1025.048</v>
      </c>
      <c r="NY84" s="15">
        <v>518.01233000000002</v>
      </c>
      <c r="NZ84" s="15">
        <v>198.95006999999998</v>
      </c>
      <c r="OA84" s="15">
        <v>1149.9727399999999</v>
      </c>
      <c r="OB84" s="57">
        <v>199.86810999999997</v>
      </c>
      <c r="OC84" s="56">
        <v>699.00900999999999</v>
      </c>
      <c r="OD84" s="15">
        <v>524.97948999999994</v>
      </c>
      <c r="OE84" s="15">
        <v>898.9384399999999</v>
      </c>
      <c r="OF84" s="15">
        <v>771.98631999999998</v>
      </c>
      <c r="OG84" s="57">
        <v>574.02711999999997</v>
      </c>
    </row>
    <row r="85" spans="2:397" x14ac:dyDescent="0.3">
      <c r="B85" s="20" t="s">
        <v>33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21.998000000000001</v>
      </c>
      <c r="AF85" s="15">
        <v>8.16</v>
      </c>
      <c r="AG85" s="15"/>
      <c r="AH85" s="15"/>
      <c r="AI85" s="15">
        <v>2.88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>
        <v>74.099999999999994</v>
      </c>
      <c r="CA85" s="15">
        <v>59.28</v>
      </c>
      <c r="CB85" s="15">
        <v>74.099999999999994</v>
      </c>
      <c r="CC85" s="15">
        <v>88.92</v>
      </c>
      <c r="CD85" s="15">
        <v>88.92</v>
      </c>
      <c r="CE85" s="15"/>
      <c r="CF85" s="15">
        <v>13.103999999999999</v>
      </c>
      <c r="CG85" s="15">
        <v>18.933999999999997</v>
      </c>
      <c r="CH85" s="15">
        <v>103.102</v>
      </c>
      <c r="CI85" s="15">
        <v>47.88</v>
      </c>
      <c r="CJ85" s="15">
        <v>47.88</v>
      </c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>
        <v>95.76</v>
      </c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>
        <v>25</v>
      </c>
      <c r="DL85" s="15"/>
      <c r="DM85" s="15">
        <v>25</v>
      </c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>
        <v>5.7203999999999997</v>
      </c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>
        <v>15.09</v>
      </c>
      <c r="ES85" s="15"/>
      <c r="ET85" s="15">
        <v>7.5011999999999999</v>
      </c>
      <c r="EU85" s="15">
        <v>7.17</v>
      </c>
      <c r="EV85" s="15"/>
      <c r="EW85" s="15">
        <v>14.16</v>
      </c>
      <c r="EX85" s="15">
        <v>339.37498999999997</v>
      </c>
      <c r="EY85" s="15">
        <v>37.415999999999997</v>
      </c>
      <c r="EZ85" s="15">
        <v>7.6144599999999993</v>
      </c>
      <c r="FA85" s="15">
        <v>5.9796000000000005</v>
      </c>
      <c r="FB85" s="15">
        <v>7.0548000000000002</v>
      </c>
      <c r="FC85" s="15">
        <v>7.2960000000000003</v>
      </c>
      <c r="FD85" s="15">
        <v>20</v>
      </c>
      <c r="FE85" s="15">
        <v>211.077</v>
      </c>
      <c r="FF85" s="15">
        <v>20</v>
      </c>
      <c r="FG85" s="15">
        <v>225.29184000000001</v>
      </c>
      <c r="FH85" s="15">
        <v>210.88499999999999</v>
      </c>
      <c r="FI85" s="15">
        <v>47.14</v>
      </c>
      <c r="FJ85" s="15"/>
      <c r="FK85" s="15">
        <v>7.3508399999999998</v>
      </c>
      <c r="FL85" s="15"/>
      <c r="FM85" s="15">
        <v>14.3451</v>
      </c>
      <c r="FN85" s="15">
        <v>40</v>
      </c>
      <c r="FO85" s="15">
        <v>65.685649999999995</v>
      </c>
      <c r="FP85" s="15">
        <v>374.66980000000001</v>
      </c>
      <c r="FQ85" s="15">
        <v>95.76</v>
      </c>
      <c r="FR85" s="15">
        <v>46.972000000000001</v>
      </c>
      <c r="FS85" s="15">
        <v>107.54049999999999</v>
      </c>
      <c r="FT85" s="15">
        <v>160.87637000000001</v>
      </c>
      <c r="FU85" s="15">
        <v>6.9159100000000002</v>
      </c>
      <c r="FV85" s="15">
        <v>40</v>
      </c>
      <c r="FW85" s="15">
        <v>160</v>
      </c>
      <c r="FX85" s="15">
        <v>200</v>
      </c>
      <c r="FY85" s="15">
        <v>225</v>
      </c>
      <c r="FZ85" s="15">
        <v>145.12434999999999</v>
      </c>
      <c r="GA85" s="15">
        <v>505.084</v>
      </c>
      <c r="GB85" s="15">
        <v>340.56</v>
      </c>
      <c r="GC85" s="15">
        <v>144.39851000000002</v>
      </c>
      <c r="GD85" s="15">
        <v>101.276</v>
      </c>
      <c r="GE85" s="15">
        <v>178.67115000000001</v>
      </c>
      <c r="GF85" s="15">
        <v>165.16</v>
      </c>
      <c r="GG85" s="15">
        <v>225.376</v>
      </c>
      <c r="GH85" s="15">
        <v>14.304</v>
      </c>
      <c r="GI85" s="15">
        <v>297.66595999999998</v>
      </c>
      <c r="GJ85" s="15">
        <v>193.83200000000002</v>
      </c>
      <c r="GK85" s="15">
        <v>53.160239999999995</v>
      </c>
      <c r="GL85" s="15">
        <v>36.673959999999994</v>
      </c>
      <c r="GM85" s="15">
        <v>30.4</v>
      </c>
      <c r="GN85" s="15">
        <v>40.659999999999997</v>
      </c>
      <c r="GO85" s="15">
        <v>23.436</v>
      </c>
      <c r="GP85" s="15">
        <v>25</v>
      </c>
      <c r="GQ85" s="15">
        <v>13.74</v>
      </c>
      <c r="GR85" s="15">
        <v>7.38</v>
      </c>
      <c r="GS85" s="15"/>
      <c r="GT85" s="15">
        <v>6.9339599999999999</v>
      </c>
      <c r="GU85" s="15">
        <v>6.8040000000000003</v>
      </c>
      <c r="GV85" s="15">
        <v>158.76</v>
      </c>
      <c r="GW85" s="15"/>
      <c r="GX85" s="15">
        <v>83.409959999999998</v>
      </c>
      <c r="GY85" s="15">
        <v>6.4560000000000004</v>
      </c>
      <c r="GZ85" s="15">
        <v>49.608000000000004</v>
      </c>
      <c r="HA85" s="15">
        <v>105.86799999999999</v>
      </c>
      <c r="HB85" s="15">
        <v>256.77999999999997</v>
      </c>
      <c r="HC85" s="15">
        <v>322.63200000000001</v>
      </c>
      <c r="HD85" s="15">
        <v>202.13162</v>
      </c>
      <c r="HE85" s="15">
        <v>106.76257</v>
      </c>
      <c r="HF85" s="15">
        <v>7.3440000000000003</v>
      </c>
      <c r="HG85" s="15">
        <v>107.452</v>
      </c>
      <c r="HH85" s="15"/>
      <c r="HI85" s="15">
        <v>115.22799999999999</v>
      </c>
      <c r="HJ85" s="15">
        <v>100</v>
      </c>
      <c r="HK85" s="15"/>
      <c r="HL85" s="15">
        <v>8.7479999999999993</v>
      </c>
      <c r="HM85" s="15">
        <v>114.38800000000001</v>
      </c>
      <c r="HN85" s="15">
        <v>7.056</v>
      </c>
      <c r="HO85" s="15">
        <v>300</v>
      </c>
      <c r="HP85" s="15">
        <v>116.66800000000001</v>
      </c>
      <c r="HQ85" s="15">
        <v>6.8183999999999996</v>
      </c>
      <c r="HR85" s="15"/>
      <c r="HS85" s="15">
        <v>107.26479999999999</v>
      </c>
      <c r="HT85" s="15"/>
      <c r="HU85" s="15"/>
      <c r="HV85" s="15">
        <v>137.18440000000001</v>
      </c>
      <c r="HW85" s="15">
        <v>22.704000000000001</v>
      </c>
      <c r="HX85" s="15"/>
      <c r="HY85" s="15"/>
      <c r="HZ85" s="15">
        <v>125.464</v>
      </c>
      <c r="IA85" s="15">
        <v>216.8</v>
      </c>
      <c r="IB85" s="15">
        <v>107.32</v>
      </c>
      <c r="IC85" s="15">
        <v>28.404400000000003</v>
      </c>
      <c r="ID85" s="15">
        <v>106.84</v>
      </c>
      <c r="IE85" s="15">
        <v>123.1</v>
      </c>
      <c r="IF85" s="15">
        <v>37.26</v>
      </c>
      <c r="IG85" s="15">
        <v>37.880000000000003</v>
      </c>
      <c r="IH85" s="15"/>
      <c r="II85" s="15"/>
      <c r="IJ85" s="15"/>
      <c r="IK85" s="15">
        <v>51.4</v>
      </c>
      <c r="IL85" s="15">
        <v>16.8</v>
      </c>
      <c r="IM85" s="15">
        <v>121.28</v>
      </c>
      <c r="IN85" s="15">
        <v>15.2</v>
      </c>
      <c r="IO85" s="15">
        <v>100</v>
      </c>
      <c r="IP85" s="15"/>
      <c r="IQ85" s="15"/>
      <c r="IR85" s="15"/>
      <c r="IS85" s="15"/>
      <c r="IT85" s="15"/>
      <c r="IU85" s="15">
        <v>15.2</v>
      </c>
      <c r="IV85" s="15">
        <v>200</v>
      </c>
      <c r="IW85" s="15">
        <v>15.2</v>
      </c>
      <c r="IX85" s="15">
        <v>13</v>
      </c>
      <c r="IY85" s="15">
        <v>222.88</v>
      </c>
      <c r="IZ85" s="15"/>
      <c r="JA85" s="15"/>
      <c r="JB85" s="15"/>
      <c r="JC85" s="15"/>
      <c r="JD85" s="15">
        <v>100</v>
      </c>
      <c r="JE85" s="15"/>
      <c r="JF85" s="15"/>
      <c r="JG85" s="15"/>
      <c r="JH85" s="15">
        <v>5.4</v>
      </c>
      <c r="JI85" s="15">
        <v>99.6</v>
      </c>
      <c r="JJ85" s="15">
        <v>100</v>
      </c>
      <c r="JK85" s="15"/>
      <c r="JL85" s="15">
        <v>100</v>
      </c>
      <c r="JM85" s="15"/>
      <c r="JN85" s="15"/>
      <c r="JO85" s="15">
        <v>100</v>
      </c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>
        <v>100</v>
      </c>
      <c r="KA85" s="15"/>
      <c r="KB85" s="15">
        <v>100</v>
      </c>
      <c r="KC85" s="15"/>
      <c r="KD85" s="15"/>
      <c r="KE85" s="15"/>
      <c r="KF85" s="15"/>
      <c r="KG85" s="15"/>
      <c r="KH85" s="15"/>
      <c r="KI85" s="15">
        <v>100</v>
      </c>
      <c r="KJ85" s="15"/>
      <c r="KK85" s="15">
        <v>100</v>
      </c>
      <c r="KL85" s="15"/>
      <c r="KM85" s="15"/>
      <c r="KN85" s="15">
        <v>100</v>
      </c>
      <c r="KO85" s="15"/>
      <c r="KP85" s="15"/>
      <c r="KQ85" s="15"/>
      <c r="KR85" s="15">
        <v>100</v>
      </c>
      <c r="KS85" s="15"/>
      <c r="KT85" s="15"/>
      <c r="KU85" s="15"/>
      <c r="KV85" s="15">
        <v>100</v>
      </c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 t="s">
        <v>68</v>
      </c>
      <c r="MZ85" s="15" t="s">
        <v>68</v>
      </c>
      <c r="NA85" s="15" t="s">
        <v>68</v>
      </c>
      <c r="NB85" s="15"/>
      <c r="NC85" s="15" t="s">
        <v>68</v>
      </c>
      <c r="ND85" s="50" t="s">
        <v>68</v>
      </c>
      <c r="NE85" s="15" t="s">
        <v>68</v>
      </c>
      <c r="NF85" s="15" t="s">
        <v>68</v>
      </c>
      <c r="NG85" s="15" t="s">
        <v>68</v>
      </c>
      <c r="NH85" s="15" t="s">
        <v>68</v>
      </c>
      <c r="NI85" s="15" t="s">
        <v>68</v>
      </c>
      <c r="NJ85" s="15" t="s">
        <v>68</v>
      </c>
      <c r="NK85" s="15" t="s">
        <v>68</v>
      </c>
      <c r="NL85" s="15" t="s">
        <v>68</v>
      </c>
      <c r="NM85" s="15" t="s">
        <v>68</v>
      </c>
      <c r="NN85" s="15" t="s">
        <v>68</v>
      </c>
      <c r="NO85" s="15" t="s">
        <v>68</v>
      </c>
      <c r="NP85" s="50" t="s">
        <v>68</v>
      </c>
      <c r="NQ85" s="56" t="s">
        <v>68</v>
      </c>
      <c r="NR85" s="15" t="s">
        <v>68</v>
      </c>
      <c r="NS85" s="15" t="s">
        <v>68</v>
      </c>
      <c r="NT85" s="15" t="s">
        <v>68</v>
      </c>
      <c r="NU85" s="15" t="s">
        <v>68</v>
      </c>
      <c r="NV85" s="15" t="s">
        <v>68</v>
      </c>
      <c r="NW85" s="15" t="s">
        <v>68</v>
      </c>
      <c r="NX85" s="15" t="s">
        <v>68</v>
      </c>
      <c r="NY85" s="15" t="s">
        <v>68</v>
      </c>
      <c r="NZ85" s="15" t="s">
        <v>68</v>
      </c>
      <c r="OA85" s="15" t="s">
        <v>68</v>
      </c>
      <c r="OB85" s="57" t="s">
        <v>68</v>
      </c>
      <c r="OC85" s="56" t="s">
        <v>68</v>
      </c>
      <c r="OD85" s="15" t="s">
        <v>68</v>
      </c>
      <c r="OE85" s="15" t="s">
        <v>68</v>
      </c>
      <c r="OF85" s="15" t="s">
        <v>68</v>
      </c>
      <c r="OG85" s="57" t="s">
        <v>68</v>
      </c>
    </row>
    <row r="86" spans="2:397" x14ac:dyDescent="0.3">
      <c r="B86" s="20" t="s">
        <v>34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>
        <v>14</v>
      </c>
      <c r="AY86" s="15"/>
      <c r="AZ86" s="15">
        <v>14</v>
      </c>
      <c r="BA86" s="15"/>
      <c r="BB86" s="15"/>
      <c r="BC86" s="15"/>
      <c r="BD86" s="15"/>
      <c r="BE86" s="15"/>
      <c r="BF86" s="15">
        <v>15</v>
      </c>
      <c r="BG86" s="15"/>
      <c r="BH86" s="15"/>
      <c r="BI86" s="15">
        <v>15</v>
      </c>
      <c r="BJ86" s="15"/>
      <c r="BK86" s="15"/>
      <c r="BL86" s="15">
        <v>14.99994</v>
      </c>
      <c r="BM86" s="15"/>
      <c r="BN86" s="15">
        <v>18</v>
      </c>
      <c r="BO86" s="15"/>
      <c r="BP86" s="15">
        <v>18</v>
      </c>
      <c r="BQ86" s="15"/>
      <c r="BR86" s="15"/>
      <c r="BS86" s="15">
        <v>14.9</v>
      </c>
      <c r="BT86" s="15"/>
      <c r="BU86" s="15">
        <v>18</v>
      </c>
      <c r="BV86" s="15"/>
      <c r="BW86" s="15">
        <v>33.170763000000001</v>
      </c>
      <c r="BX86" s="15"/>
      <c r="BY86" s="15">
        <v>30.001999999999999</v>
      </c>
      <c r="BZ86" s="15">
        <v>30</v>
      </c>
      <c r="CA86" s="15">
        <v>15</v>
      </c>
      <c r="CB86" s="15"/>
      <c r="CC86" s="15"/>
      <c r="CD86" s="15">
        <v>0.105</v>
      </c>
      <c r="CE86" s="15">
        <v>18</v>
      </c>
      <c r="CF86" s="15">
        <v>8.4000000000000005E-2</v>
      </c>
      <c r="CG86" s="15">
        <v>15.074999999999999</v>
      </c>
      <c r="CH86" s="15"/>
      <c r="CI86" s="15">
        <v>0.29205000000000003</v>
      </c>
      <c r="CJ86" s="15">
        <v>0.108</v>
      </c>
      <c r="CK86" s="15">
        <v>8.14E-2</v>
      </c>
      <c r="CL86" s="15">
        <v>3.75</v>
      </c>
      <c r="CM86" s="15">
        <v>15.117599999999999</v>
      </c>
      <c r="CN86" s="15"/>
      <c r="CO86" s="15">
        <v>5.9539999999999997</v>
      </c>
      <c r="CP86" s="15">
        <v>47.531500000000001</v>
      </c>
      <c r="CQ86" s="15">
        <v>0.1245</v>
      </c>
      <c r="CR86" s="15">
        <v>5.8000000000000003E-2</v>
      </c>
      <c r="CS86" s="15">
        <v>18</v>
      </c>
      <c r="CT86" s="15">
        <v>0.27</v>
      </c>
      <c r="CU86" s="15"/>
      <c r="CV86" s="15">
        <v>28.658999999999999</v>
      </c>
      <c r="CW86" s="15">
        <v>16</v>
      </c>
      <c r="CX86" s="15">
        <v>665</v>
      </c>
      <c r="CY86" s="15">
        <v>335.07664</v>
      </c>
      <c r="CZ86" s="15">
        <v>875</v>
      </c>
      <c r="DA86" s="15">
        <v>310.2</v>
      </c>
      <c r="DB86" s="15"/>
      <c r="DC86" s="15">
        <v>139.0359</v>
      </c>
      <c r="DD86" s="15">
        <v>14.118209999999999</v>
      </c>
      <c r="DE86" s="15">
        <v>2.2198200000000003</v>
      </c>
      <c r="DF86" s="15">
        <v>9.4289999999999999E-2</v>
      </c>
      <c r="DG86" s="15">
        <v>15</v>
      </c>
      <c r="DH86" s="15">
        <v>21.826000000000001</v>
      </c>
      <c r="DI86" s="15">
        <v>73.770409999999998</v>
      </c>
      <c r="DJ86" s="15">
        <v>0.15845000000000001</v>
      </c>
      <c r="DK86" s="15">
        <v>15.015079999999999</v>
      </c>
      <c r="DL86" s="15">
        <v>50.539239999999999</v>
      </c>
      <c r="DM86" s="15">
        <v>144.48743000000002</v>
      </c>
      <c r="DN86" s="15">
        <v>48.498149999999995</v>
      </c>
      <c r="DO86" s="15">
        <v>20</v>
      </c>
      <c r="DP86" s="15">
        <v>380.05250000000001</v>
      </c>
      <c r="DQ86" s="15">
        <v>20</v>
      </c>
      <c r="DR86" s="15">
        <v>1.2E-2</v>
      </c>
      <c r="DS86" s="15">
        <v>167</v>
      </c>
      <c r="DT86" s="15">
        <v>70.244439999999997</v>
      </c>
      <c r="DU86" s="15">
        <v>108.4</v>
      </c>
      <c r="DV86" s="15">
        <v>126.98867</v>
      </c>
      <c r="DW86" s="15">
        <v>170.85656</v>
      </c>
      <c r="DX86" s="15">
        <v>180.20600000000002</v>
      </c>
      <c r="DY86" s="15">
        <v>90</v>
      </c>
      <c r="DZ86" s="15">
        <v>180.00746000000001</v>
      </c>
      <c r="EA86" s="15">
        <v>115.22046</v>
      </c>
      <c r="EB86" s="15">
        <v>31.001670000000001</v>
      </c>
      <c r="EC86" s="15">
        <v>101.2</v>
      </c>
      <c r="ED86" s="15">
        <v>35.216000000000001</v>
      </c>
      <c r="EE86" s="15">
        <v>68.8</v>
      </c>
      <c r="EF86" s="15">
        <v>163.60031999999998</v>
      </c>
      <c r="EG86" s="15">
        <v>56</v>
      </c>
      <c r="EH86" s="15">
        <v>288.19578999999999</v>
      </c>
      <c r="EI86" s="15">
        <v>81.656000000000006</v>
      </c>
      <c r="EJ86" s="15">
        <v>417.2</v>
      </c>
      <c r="EK86" s="15">
        <v>116.98657</v>
      </c>
      <c r="EL86" s="15">
        <v>159.32240999999999</v>
      </c>
      <c r="EM86" s="15">
        <v>119.79494</v>
      </c>
      <c r="EN86" s="15">
        <v>125.91618</v>
      </c>
      <c r="EO86" s="15">
        <v>52</v>
      </c>
      <c r="EP86" s="15">
        <v>56.375</v>
      </c>
      <c r="EQ86" s="15">
        <v>14.98732</v>
      </c>
      <c r="ER86" s="15">
        <v>81</v>
      </c>
      <c r="ES86" s="15">
        <v>35.000929999999997</v>
      </c>
      <c r="ET86" s="15">
        <v>65.467600000000004</v>
      </c>
      <c r="EU86" s="15">
        <v>62.615000000000002</v>
      </c>
      <c r="EV86" s="15">
        <v>125.8</v>
      </c>
      <c r="EW86" s="15">
        <v>130.69758000000002</v>
      </c>
      <c r="EX86" s="15">
        <v>75.804169999999999</v>
      </c>
      <c r="EY86" s="15">
        <v>137.78623999999999</v>
      </c>
      <c r="EZ86" s="15">
        <v>343.01827000000003</v>
      </c>
      <c r="FA86" s="15">
        <v>158.32569000000001</v>
      </c>
      <c r="FB86" s="15">
        <v>80.2</v>
      </c>
      <c r="FC86" s="15">
        <v>197.40246999999999</v>
      </c>
      <c r="FD86" s="15">
        <v>215.0016</v>
      </c>
      <c r="FE86" s="15">
        <v>264.97271000000001</v>
      </c>
      <c r="FF86" s="15">
        <v>222.26211000000001</v>
      </c>
      <c r="FG86" s="15">
        <v>260.16575</v>
      </c>
      <c r="FH86" s="15">
        <v>401.07252</v>
      </c>
      <c r="FI86" s="15">
        <v>447.77080999999998</v>
      </c>
      <c r="FJ86" s="15">
        <v>100.03337999999999</v>
      </c>
      <c r="FK86" s="15">
        <v>287.08730000000003</v>
      </c>
      <c r="FL86" s="15">
        <v>226.86615999999998</v>
      </c>
      <c r="FM86" s="15">
        <v>458.96391</v>
      </c>
      <c r="FN86" s="15">
        <v>575.23399999999992</v>
      </c>
      <c r="FO86" s="15">
        <v>574.22292000000004</v>
      </c>
      <c r="FP86" s="15">
        <v>630.24109999999996</v>
      </c>
      <c r="FQ86" s="15">
        <v>668.28219000000001</v>
      </c>
      <c r="FR86" s="15">
        <v>537.93959999999993</v>
      </c>
      <c r="FS86" s="15">
        <v>365.90699999999993</v>
      </c>
      <c r="FT86" s="15">
        <v>436.12977000000001</v>
      </c>
      <c r="FU86" s="15">
        <v>265.05327</v>
      </c>
      <c r="FV86" s="15">
        <v>309.97023000000002</v>
      </c>
      <c r="FW86" s="15">
        <v>450.17536999999999</v>
      </c>
      <c r="FX86" s="15">
        <v>494.60204999999996</v>
      </c>
      <c r="FY86" s="15">
        <v>866.81219999999996</v>
      </c>
      <c r="FZ86" s="15">
        <v>491.33865000000003</v>
      </c>
      <c r="GA86" s="15">
        <v>559.22413000000006</v>
      </c>
      <c r="GB86" s="15">
        <v>525.93043999999998</v>
      </c>
      <c r="GC86" s="15">
        <v>380.38609999999994</v>
      </c>
      <c r="GD86" s="15">
        <v>1857.6469999999999</v>
      </c>
      <c r="GE86" s="15">
        <v>852.76469999999995</v>
      </c>
      <c r="GF86" s="15">
        <v>1108.1220000000001</v>
      </c>
      <c r="GG86" s="15">
        <v>1725.181</v>
      </c>
      <c r="GH86" s="15">
        <v>1377.047</v>
      </c>
      <c r="GI86" s="15">
        <v>1212.4705200000001</v>
      </c>
      <c r="GJ86" s="15">
        <v>925.35820000000001</v>
      </c>
      <c r="GK86" s="15">
        <v>744.98565999999994</v>
      </c>
      <c r="GL86" s="15">
        <v>844.55049999999994</v>
      </c>
      <c r="GM86" s="15">
        <v>1015.914</v>
      </c>
      <c r="GN86" s="15">
        <v>1290.2174699999998</v>
      </c>
      <c r="GO86" s="15">
        <v>1295.0630000000001</v>
      </c>
      <c r="GP86" s="15">
        <v>345.59685999999999</v>
      </c>
      <c r="GQ86" s="15">
        <v>530.13699999999994</v>
      </c>
      <c r="GR86" s="15">
        <v>575.20282999999995</v>
      </c>
      <c r="GS86" s="15">
        <v>525.04899999999998</v>
      </c>
      <c r="GT86" s="15">
        <v>255.05</v>
      </c>
      <c r="GU86" s="15">
        <v>75</v>
      </c>
      <c r="GV86" s="15">
        <v>179.52699999999999</v>
      </c>
      <c r="GW86" s="15">
        <v>211.97346999999999</v>
      </c>
      <c r="GX86" s="15">
        <v>169.959</v>
      </c>
      <c r="GY86" s="15">
        <v>163.505</v>
      </c>
      <c r="GZ86" s="15">
        <v>681.4</v>
      </c>
      <c r="HA86" s="15">
        <v>463.91</v>
      </c>
      <c r="HB86" s="15">
        <v>446.03100000000001</v>
      </c>
      <c r="HC86" s="15">
        <v>484.00934000000001</v>
      </c>
      <c r="HD86" s="15">
        <v>273.02253999999999</v>
      </c>
      <c r="HE86" s="15">
        <v>170.042</v>
      </c>
      <c r="HF86" s="15">
        <v>614.01921000000004</v>
      </c>
      <c r="HG86" s="15">
        <v>442.089</v>
      </c>
      <c r="HH86" s="15">
        <v>363.02099999999996</v>
      </c>
      <c r="HI86" s="15">
        <v>522.06315999999993</v>
      </c>
      <c r="HJ86" s="15">
        <v>662.91200000000003</v>
      </c>
      <c r="HK86" s="15">
        <v>365.46600000000001</v>
      </c>
      <c r="HL86" s="15">
        <v>415.84699999999998</v>
      </c>
      <c r="HM86" s="15">
        <v>562.73699999999997</v>
      </c>
      <c r="HN86" s="15">
        <v>1068.8609999999999</v>
      </c>
      <c r="HO86" s="15">
        <v>676.91493000000003</v>
      </c>
      <c r="HP86" s="15">
        <v>727.98299999999995</v>
      </c>
      <c r="HQ86" s="15">
        <v>628.04600000000005</v>
      </c>
      <c r="HR86" s="15">
        <v>505.99923000000001</v>
      </c>
      <c r="HS86" s="15">
        <v>383.97799999999995</v>
      </c>
      <c r="HT86" s="15"/>
      <c r="HU86" s="15">
        <v>453.976</v>
      </c>
      <c r="HV86" s="15">
        <v>359.97500000000002</v>
      </c>
      <c r="HW86" s="15">
        <v>509.94483000000002</v>
      </c>
      <c r="HX86" s="15">
        <v>363.03499999999997</v>
      </c>
      <c r="HY86" s="15">
        <v>389.024</v>
      </c>
      <c r="HZ86" s="15">
        <v>711.04199999999992</v>
      </c>
      <c r="IA86" s="15">
        <v>603.31500000000005</v>
      </c>
      <c r="IB86" s="15">
        <v>476.02699999999999</v>
      </c>
      <c r="IC86" s="15">
        <v>2121.8940000000002</v>
      </c>
      <c r="ID86" s="15">
        <v>1059.0260000000001</v>
      </c>
      <c r="IE86" s="15">
        <v>829.06521999999995</v>
      </c>
      <c r="IF86" s="15">
        <v>1359.279</v>
      </c>
      <c r="IG86" s="15">
        <v>627.98900000000003</v>
      </c>
      <c r="IH86" s="15">
        <v>837.56700000000001</v>
      </c>
      <c r="II86" s="15">
        <v>860.024</v>
      </c>
      <c r="IJ86" s="15">
        <v>996.84799999999996</v>
      </c>
      <c r="IK86" s="15">
        <v>852.65300000000002</v>
      </c>
      <c r="IL86" s="15">
        <v>410.01499999999999</v>
      </c>
      <c r="IM86" s="15">
        <v>670.54600000000005</v>
      </c>
      <c r="IN86" s="15">
        <v>513.99800000000005</v>
      </c>
      <c r="IO86" s="15">
        <v>739.98699999999997</v>
      </c>
      <c r="IP86" s="15">
        <v>337.95799999999997</v>
      </c>
      <c r="IQ86" s="15">
        <v>526.12800000000004</v>
      </c>
      <c r="IR86" s="15">
        <v>307.024</v>
      </c>
      <c r="IS86" s="15">
        <v>407.03</v>
      </c>
      <c r="IT86" s="15">
        <v>452.73400000000004</v>
      </c>
      <c r="IU86" s="15">
        <v>335.98500000000001</v>
      </c>
      <c r="IV86" s="15">
        <v>308.255</v>
      </c>
      <c r="IW86" s="15">
        <v>763.65999999999985</v>
      </c>
      <c r="IX86" s="15">
        <v>483.577</v>
      </c>
      <c r="IY86" s="15">
        <v>454.41899999999998</v>
      </c>
      <c r="IZ86" s="15">
        <v>444.959</v>
      </c>
      <c r="JA86" s="15">
        <v>706.46600000000001</v>
      </c>
      <c r="JB86" s="15">
        <v>357.60599999999999</v>
      </c>
      <c r="JC86" s="15">
        <v>731.66700000000003</v>
      </c>
      <c r="JD86" s="15">
        <v>189.50300000000001</v>
      </c>
      <c r="JE86" s="15">
        <v>427.88400000000001</v>
      </c>
      <c r="JF86" s="15">
        <v>481.93</v>
      </c>
      <c r="JG86" s="15">
        <v>331.90100000000001</v>
      </c>
      <c r="JH86" s="15">
        <v>531.96</v>
      </c>
      <c r="JI86" s="15">
        <v>413.92099999999999</v>
      </c>
      <c r="JJ86" s="15">
        <v>214.941</v>
      </c>
      <c r="JK86" s="15">
        <v>275.65999999999997</v>
      </c>
      <c r="JL86" s="15">
        <v>449.28100000000001</v>
      </c>
      <c r="JM86" s="15">
        <v>142.06399999999999</v>
      </c>
      <c r="JN86" s="15">
        <v>744.90900000000011</v>
      </c>
      <c r="JO86" s="15">
        <v>432.74600000000004</v>
      </c>
      <c r="JP86" s="15">
        <v>308.964</v>
      </c>
      <c r="JQ86" s="15">
        <v>159.96600000000001</v>
      </c>
      <c r="JR86" s="15">
        <v>526.90899999999999</v>
      </c>
      <c r="JS86" s="15">
        <v>309.03800000000001</v>
      </c>
      <c r="JT86" s="15">
        <v>428.08799999999997</v>
      </c>
      <c r="JU86" s="15">
        <v>168.06100000000001</v>
      </c>
      <c r="JV86" s="15">
        <v>429.66999999999996</v>
      </c>
      <c r="JW86" s="15">
        <v>351.98599999999999</v>
      </c>
      <c r="JX86" s="15">
        <v>464.97200000000004</v>
      </c>
      <c r="JY86" s="15">
        <v>379.97300000000001</v>
      </c>
      <c r="JZ86" s="15">
        <v>116.059</v>
      </c>
      <c r="KA86" s="15">
        <v>455.91800000000001</v>
      </c>
      <c r="KB86" s="15">
        <v>526.01199999999994</v>
      </c>
      <c r="KC86" s="15">
        <v>313.06200000000001</v>
      </c>
      <c r="KD86" s="15">
        <v>408.11</v>
      </c>
      <c r="KE86" s="15">
        <v>346.01900000000001</v>
      </c>
      <c r="KF86" s="15">
        <v>1086.44</v>
      </c>
      <c r="KG86" s="15">
        <v>1103.1680000000001</v>
      </c>
      <c r="KH86" s="15">
        <v>624.08199999999999</v>
      </c>
      <c r="KI86" s="15">
        <v>1241.269</v>
      </c>
      <c r="KJ86" s="15">
        <v>671.16100000000006</v>
      </c>
      <c r="KK86" s="15">
        <v>137.43100000000001</v>
      </c>
      <c r="KL86" s="15">
        <v>383.08500000000004</v>
      </c>
      <c r="KM86" s="15">
        <v>630.13099999999997</v>
      </c>
      <c r="KN86" s="15">
        <v>144.01900000000001</v>
      </c>
      <c r="KO86" s="15">
        <v>461.995</v>
      </c>
      <c r="KP86" s="15">
        <v>341.58269000000007</v>
      </c>
      <c r="KQ86" s="15">
        <v>438.86799999999999</v>
      </c>
      <c r="KR86" s="15">
        <v>790.45799999999997</v>
      </c>
      <c r="KS86" s="15">
        <v>685.03700000000003</v>
      </c>
      <c r="KT86" s="15">
        <f>VLOOKUP(B86,'[1]Tablas coyuntura'!$A$84:$M$161,11,FALSE)</f>
        <v>339.06100000000004</v>
      </c>
      <c r="KU86" s="15">
        <v>572.2410000000001</v>
      </c>
      <c r="KV86" s="15">
        <v>684.0139999999999</v>
      </c>
      <c r="KW86" s="15">
        <v>524.04399999999998</v>
      </c>
      <c r="KX86" s="15">
        <v>160.81296000000003</v>
      </c>
      <c r="KY86" s="15">
        <v>178.03450000000001</v>
      </c>
      <c r="KZ86" s="15">
        <v>372.83691999999996</v>
      </c>
      <c r="LA86" s="15">
        <v>290.04763000000003</v>
      </c>
      <c r="LB86" s="15">
        <v>44.000720000000001</v>
      </c>
      <c r="LC86" s="15">
        <v>323.99916000000002</v>
      </c>
      <c r="LD86" s="15">
        <v>301.08111000000002</v>
      </c>
      <c r="LE86" s="15">
        <v>323.06525999999997</v>
      </c>
      <c r="LF86" s="15">
        <v>418.95814000000001</v>
      </c>
      <c r="LG86" s="15">
        <v>457.03332999999998</v>
      </c>
      <c r="LH86" s="15">
        <v>386.01355999999998</v>
      </c>
      <c r="LI86" s="15">
        <v>575.97079999999994</v>
      </c>
      <c r="LJ86" s="15">
        <v>379.95133999999996</v>
      </c>
      <c r="LK86" s="15">
        <v>696.86897999999997</v>
      </c>
      <c r="LL86" s="15">
        <v>623.09434999999996</v>
      </c>
      <c r="LM86" s="15">
        <v>336.04723000000001</v>
      </c>
      <c r="LN86" s="15">
        <v>357.02553999999998</v>
      </c>
      <c r="LO86" s="15">
        <v>424.04124000000002</v>
      </c>
      <c r="LP86" s="15">
        <v>547.69317999999998</v>
      </c>
      <c r="LQ86" s="15">
        <v>493.92127000000005</v>
      </c>
      <c r="LR86" s="15">
        <v>821.87464</v>
      </c>
      <c r="LS86" s="15">
        <v>752.00303000000008</v>
      </c>
      <c r="LT86" s="15">
        <v>1291.10689</v>
      </c>
      <c r="LU86" s="15">
        <v>723.91459000000009</v>
      </c>
      <c r="LV86" s="15">
        <v>413.70828000000006</v>
      </c>
      <c r="LW86" s="15">
        <v>263.92511999999999</v>
      </c>
      <c r="LX86" s="15">
        <v>267.03271000000007</v>
      </c>
      <c r="LY86" s="15">
        <v>583.85491999999999</v>
      </c>
      <c r="LZ86" s="15">
        <v>339.04276000000004</v>
      </c>
      <c r="MA86" s="15">
        <v>281.73527999999999</v>
      </c>
      <c r="MB86" s="15">
        <v>175.57453000000001</v>
      </c>
      <c r="MC86" s="15">
        <v>259.95244000000002</v>
      </c>
      <c r="MD86" s="15">
        <v>422.95436999999998</v>
      </c>
      <c r="ME86" s="15">
        <v>191.98972000000003</v>
      </c>
      <c r="MF86" s="15">
        <v>346.04388</v>
      </c>
      <c r="MG86" s="15">
        <v>852.33303000000001</v>
      </c>
      <c r="MH86" s="15">
        <v>95.99897</v>
      </c>
      <c r="MI86" s="15">
        <v>504.00872000000004</v>
      </c>
      <c r="MJ86" s="15">
        <v>348.03465999999997</v>
      </c>
      <c r="MK86" s="15">
        <v>890.63984000000005</v>
      </c>
      <c r="ML86" s="15">
        <v>368.85486000000009</v>
      </c>
      <c r="MM86" s="15">
        <v>194.0128</v>
      </c>
      <c r="MN86" s="15">
        <v>47.991929999999996</v>
      </c>
      <c r="MO86" s="15">
        <v>228.98208</v>
      </c>
      <c r="MP86" s="15">
        <v>144.05109999999999</v>
      </c>
      <c r="MQ86" s="15">
        <v>273.80038000000002</v>
      </c>
      <c r="MR86" s="15">
        <v>252.64929000000001</v>
      </c>
      <c r="MS86" s="15">
        <v>540.95898999999997</v>
      </c>
      <c r="MT86" s="15">
        <v>155.80572000000001</v>
      </c>
      <c r="MU86" s="15">
        <v>211.38318000000001</v>
      </c>
      <c r="MV86" s="15">
        <v>335.78</v>
      </c>
      <c r="MW86" s="15">
        <v>453.79572999999999</v>
      </c>
      <c r="MX86" s="15">
        <v>186.50008999999997</v>
      </c>
      <c r="MY86" s="15">
        <v>236.52767999999998</v>
      </c>
      <c r="MZ86" s="15">
        <v>373.98860000000002</v>
      </c>
      <c r="NA86" s="15">
        <v>373.58942999999999</v>
      </c>
      <c r="NB86" s="15">
        <v>434.93660999999997</v>
      </c>
      <c r="NC86" s="15">
        <v>352.54385000000002</v>
      </c>
      <c r="ND86" s="50">
        <v>315.50014999999996</v>
      </c>
      <c r="NE86" s="15">
        <v>555.95271000000002</v>
      </c>
      <c r="NF86" s="15">
        <v>403.74171000000001</v>
      </c>
      <c r="NG86" s="15">
        <v>140.48724999999999</v>
      </c>
      <c r="NH86" s="15">
        <v>140.48724999999999</v>
      </c>
      <c r="NI86" s="15">
        <v>693.78863999999999</v>
      </c>
      <c r="NJ86" s="15">
        <v>575.48748000000001</v>
      </c>
      <c r="NK86" s="15">
        <v>912.35977000000003</v>
      </c>
      <c r="NL86" s="15">
        <v>865.17995000000008</v>
      </c>
      <c r="NM86" s="15">
        <v>871.97460000000001</v>
      </c>
      <c r="NN86" s="15">
        <v>289.76351</v>
      </c>
      <c r="NO86" s="15">
        <v>250.08147</v>
      </c>
      <c r="NP86" s="50">
        <v>147.01062999999999</v>
      </c>
      <c r="NQ86" s="56">
        <v>178.98099999999999</v>
      </c>
      <c r="NR86" s="15">
        <v>443.99698000000001</v>
      </c>
      <c r="NS86" s="15">
        <v>162.80000000000001</v>
      </c>
      <c r="NT86" s="15">
        <v>663.94069999999999</v>
      </c>
      <c r="NU86" s="15">
        <v>50</v>
      </c>
      <c r="NV86" s="15">
        <v>16.8</v>
      </c>
      <c r="NW86" s="15">
        <v>49.695630000000001</v>
      </c>
      <c r="NX86" s="15">
        <v>81.481410000000011</v>
      </c>
      <c r="NY86" s="15">
        <v>172.99517</v>
      </c>
      <c r="NZ86" s="15">
        <v>0.14908000000000002</v>
      </c>
      <c r="OA86" s="15">
        <v>117.6</v>
      </c>
      <c r="OB86" s="57">
        <v>468.4</v>
      </c>
      <c r="OC86" s="56">
        <v>58.8</v>
      </c>
      <c r="OD86" s="15">
        <v>116.41256</v>
      </c>
      <c r="OE86" s="15">
        <v>216.47935000000001</v>
      </c>
      <c r="OF86" s="15">
        <v>114.78</v>
      </c>
      <c r="OG86" s="57">
        <v>50</v>
      </c>
    </row>
    <row r="87" spans="2:397" x14ac:dyDescent="0.3">
      <c r="B87" s="20" t="s">
        <v>35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>
        <v>9.2919999999999989E-2</v>
      </c>
      <c r="CU87" s="15"/>
      <c r="CV87" s="15"/>
      <c r="CW87" s="15"/>
      <c r="CX87" s="15"/>
      <c r="CY87" s="15"/>
      <c r="CZ87" s="15"/>
      <c r="DA87" s="15"/>
      <c r="DB87" s="15">
        <v>25</v>
      </c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>
        <v>960.76800000000003</v>
      </c>
      <c r="DU87" s="15">
        <v>960.44799999999998</v>
      </c>
      <c r="DV87" s="15">
        <v>1317.2</v>
      </c>
      <c r="DW87" s="15">
        <v>1100.33</v>
      </c>
      <c r="DX87" s="15">
        <v>1679.0160000000001</v>
      </c>
      <c r="DY87" s="15">
        <v>1357.9679999999998</v>
      </c>
      <c r="DZ87" s="15">
        <v>1817.232</v>
      </c>
      <c r="EA87" s="15">
        <v>1132.924</v>
      </c>
      <c r="EB87" s="15"/>
      <c r="EC87" s="15"/>
      <c r="ED87" s="15"/>
      <c r="EE87" s="15"/>
      <c r="EF87" s="15">
        <v>500</v>
      </c>
      <c r="EG87" s="15">
        <v>500</v>
      </c>
      <c r="EH87" s="15">
        <v>237.52</v>
      </c>
      <c r="EI87" s="15">
        <v>1947.52</v>
      </c>
      <c r="EJ87" s="15">
        <v>2700</v>
      </c>
      <c r="EK87" s="15">
        <v>919.51545999999996</v>
      </c>
      <c r="EL87" s="15">
        <v>602.87599999999998</v>
      </c>
      <c r="EM87" s="15">
        <v>47.52</v>
      </c>
      <c r="EN87" s="15">
        <v>47.52</v>
      </c>
      <c r="EO87" s="15"/>
      <c r="EP87" s="15"/>
      <c r="EQ87" s="15"/>
      <c r="ER87" s="15"/>
      <c r="ES87" s="15">
        <v>25</v>
      </c>
      <c r="ET87" s="15">
        <v>25</v>
      </c>
      <c r="EU87" s="15">
        <v>222</v>
      </c>
      <c r="EV87" s="15">
        <v>4.4999999999999997E-3</v>
      </c>
      <c r="EW87" s="15">
        <v>73.599999999999994</v>
      </c>
      <c r="EX87" s="15">
        <v>25</v>
      </c>
      <c r="EY87" s="15">
        <v>71.28</v>
      </c>
      <c r="EZ87" s="15">
        <v>435</v>
      </c>
      <c r="FA87" s="15"/>
      <c r="FB87" s="15">
        <v>71.28</v>
      </c>
      <c r="FC87" s="15"/>
      <c r="FD87" s="15">
        <v>95.88</v>
      </c>
      <c r="FE87" s="15">
        <v>48.6</v>
      </c>
      <c r="FF87" s="15">
        <v>242.56</v>
      </c>
      <c r="FG87" s="15">
        <v>148.6</v>
      </c>
      <c r="FH87" s="15">
        <v>229.24</v>
      </c>
      <c r="FI87" s="15">
        <v>1321.28</v>
      </c>
      <c r="FJ87" s="15">
        <v>798.6</v>
      </c>
      <c r="FK87" s="15">
        <v>190.08</v>
      </c>
      <c r="FL87" s="15">
        <v>96.66</v>
      </c>
      <c r="FM87" s="15">
        <v>872.36</v>
      </c>
      <c r="FN87" s="15">
        <v>545.04</v>
      </c>
      <c r="FO87" s="15">
        <v>1072.3599999999999</v>
      </c>
      <c r="FP87" s="15">
        <v>543.48</v>
      </c>
      <c r="FQ87" s="15">
        <v>1421.9007999999999</v>
      </c>
      <c r="FR87" s="15">
        <v>1100</v>
      </c>
      <c r="FS87" s="15">
        <v>72.323999999999998</v>
      </c>
      <c r="FT87" s="15">
        <v>72.215999999999994</v>
      </c>
      <c r="FU87" s="15">
        <v>142.56</v>
      </c>
      <c r="FV87" s="15">
        <v>190.08</v>
      </c>
      <c r="FW87" s="15">
        <v>448.26130000000001</v>
      </c>
      <c r="FX87" s="15">
        <v>424.28</v>
      </c>
      <c r="FY87" s="15">
        <v>119.07</v>
      </c>
      <c r="FZ87" s="15">
        <v>2294.64</v>
      </c>
      <c r="GA87" s="15">
        <v>974.66879999999992</v>
      </c>
      <c r="GB87" s="15">
        <v>312.8972</v>
      </c>
      <c r="GC87" s="15">
        <v>168.35400000000001</v>
      </c>
      <c r="GD87" s="15">
        <v>918.47519999999997</v>
      </c>
      <c r="GE87" s="15">
        <v>192.654</v>
      </c>
      <c r="GF87" s="15">
        <v>414.25599999999997</v>
      </c>
      <c r="GG87" s="15">
        <v>166.9932</v>
      </c>
      <c r="GH87" s="15">
        <v>96.927999999999997</v>
      </c>
      <c r="GI87" s="15">
        <v>71.927999999999997</v>
      </c>
      <c r="GJ87" s="15"/>
      <c r="GK87" s="15"/>
      <c r="GL87" s="15">
        <v>72.45</v>
      </c>
      <c r="GM87" s="15"/>
      <c r="GN87" s="15"/>
      <c r="GO87" s="15"/>
      <c r="GP87" s="15"/>
      <c r="GQ87" s="15"/>
      <c r="GR87" s="15">
        <v>48.3</v>
      </c>
      <c r="GS87" s="15">
        <v>96.6</v>
      </c>
      <c r="GT87" s="15"/>
      <c r="GU87" s="15">
        <v>69.12</v>
      </c>
      <c r="GV87" s="15"/>
      <c r="GW87" s="15">
        <v>81.66</v>
      </c>
      <c r="GX87" s="15"/>
      <c r="GY87" s="15">
        <v>48</v>
      </c>
      <c r="GZ87" s="15">
        <v>305.27999999999997</v>
      </c>
      <c r="HA87" s="15"/>
      <c r="HB87" s="15">
        <v>110.64</v>
      </c>
      <c r="HC87" s="15">
        <v>25</v>
      </c>
      <c r="HD87" s="15">
        <v>132.47999999999999</v>
      </c>
      <c r="HE87" s="15"/>
      <c r="HF87" s="15">
        <v>113.70399999999999</v>
      </c>
      <c r="HG87" s="15">
        <v>120</v>
      </c>
      <c r="HH87" s="15"/>
      <c r="HI87" s="15"/>
      <c r="HJ87" s="15">
        <v>192</v>
      </c>
      <c r="HK87" s="15">
        <v>23.04</v>
      </c>
      <c r="HL87" s="15"/>
      <c r="HM87" s="15"/>
      <c r="HN87" s="15">
        <v>116.3712</v>
      </c>
      <c r="HO87" s="15">
        <v>214.28</v>
      </c>
      <c r="HP87" s="15">
        <v>297</v>
      </c>
      <c r="HQ87" s="15"/>
      <c r="HR87" s="15"/>
      <c r="HS87" s="15"/>
      <c r="HT87" s="15">
        <v>118.08</v>
      </c>
      <c r="HU87" s="15">
        <v>48</v>
      </c>
      <c r="HV87" s="15"/>
      <c r="HW87" s="15">
        <v>8.3520000000000003</v>
      </c>
      <c r="HX87" s="15">
        <v>48</v>
      </c>
      <c r="HY87" s="15">
        <v>24</v>
      </c>
      <c r="HZ87" s="15">
        <v>72</v>
      </c>
      <c r="IA87" s="15">
        <v>121</v>
      </c>
      <c r="IB87" s="15">
        <v>114.432</v>
      </c>
      <c r="IC87" s="15">
        <v>33.352000000000004</v>
      </c>
      <c r="ID87" s="15">
        <v>155.04</v>
      </c>
      <c r="IE87" s="15">
        <v>25</v>
      </c>
      <c r="IF87" s="15">
        <v>95.08</v>
      </c>
      <c r="IG87" s="15"/>
      <c r="IH87" s="15"/>
      <c r="II87" s="15">
        <v>46.08</v>
      </c>
      <c r="IJ87" s="15"/>
      <c r="IK87" s="15"/>
      <c r="IL87" s="15"/>
      <c r="IM87" s="15">
        <v>139.19999999999999</v>
      </c>
      <c r="IN87" s="15">
        <v>70.08</v>
      </c>
      <c r="IO87" s="15">
        <v>140.16</v>
      </c>
      <c r="IP87" s="15">
        <v>139.19999999999999</v>
      </c>
      <c r="IQ87" s="15"/>
      <c r="IR87" s="15">
        <v>95.08</v>
      </c>
      <c r="IS87" s="15">
        <v>46.08</v>
      </c>
      <c r="IT87" s="15">
        <v>70.08</v>
      </c>
      <c r="IU87" s="15">
        <v>95.903999999999996</v>
      </c>
      <c r="IV87" s="15">
        <v>70.08</v>
      </c>
      <c r="IW87" s="15">
        <v>46.08</v>
      </c>
      <c r="IX87" s="15"/>
      <c r="IY87" s="15">
        <v>140.16</v>
      </c>
      <c r="IZ87" s="15">
        <v>70.08</v>
      </c>
      <c r="JA87" s="15"/>
      <c r="JB87" s="15">
        <v>50</v>
      </c>
      <c r="JC87" s="15"/>
      <c r="JD87" s="15"/>
      <c r="JE87" s="15"/>
      <c r="JF87" s="15"/>
      <c r="JG87" s="15"/>
      <c r="JH87" s="15"/>
      <c r="JI87" s="15"/>
      <c r="JJ87" s="15"/>
      <c r="JK87" s="15"/>
      <c r="JL87" s="15">
        <v>23.04</v>
      </c>
      <c r="JM87" s="15"/>
      <c r="JN87" s="15"/>
      <c r="JO87" s="15">
        <v>116.16</v>
      </c>
      <c r="JP87" s="15"/>
      <c r="JQ87" s="15"/>
      <c r="JR87" s="15"/>
      <c r="JS87" s="15"/>
      <c r="JT87" s="15"/>
      <c r="JU87" s="15"/>
      <c r="JV87" s="15">
        <v>32.64</v>
      </c>
      <c r="JW87" s="15"/>
      <c r="JX87" s="15"/>
      <c r="JY87" s="15">
        <v>19.68</v>
      </c>
      <c r="JZ87" s="15">
        <v>46.655999999999999</v>
      </c>
      <c r="KA87" s="15">
        <v>44.735999999999997</v>
      </c>
      <c r="KB87" s="15"/>
      <c r="KC87" s="15">
        <v>22.367999999999999</v>
      </c>
      <c r="KD87" s="15">
        <v>67.775999999999996</v>
      </c>
      <c r="KE87" s="15"/>
      <c r="KF87" s="15"/>
      <c r="KG87" s="15">
        <v>12</v>
      </c>
      <c r="KH87" s="15">
        <v>50</v>
      </c>
      <c r="KI87" s="15">
        <v>67.103999999999999</v>
      </c>
      <c r="KJ87" s="15"/>
      <c r="KK87" s="15"/>
      <c r="KL87" s="15"/>
      <c r="KM87" s="15">
        <v>44.735999999999997</v>
      </c>
      <c r="KN87" s="15">
        <v>46.08</v>
      </c>
      <c r="KO87" s="15">
        <v>45.408000000000001</v>
      </c>
      <c r="KP87" s="15"/>
      <c r="KQ87" s="15"/>
      <c r="KR87" s="15"/>
      <c r="KS87" s="15"/>
      <c r="KT87" s="15">
        <f>VLOOKUP(B87,'[1]Tablas coyuntura'!$A$84:$M$161,11,FALSE)</f>
        <v>12</v>
      </c>
      <c r="KU87" s="15"/>
      <c r="KV87" s="15"/>
      <c r="KW87" s="15">
        <v>67.103999999999999</v>
      </c>
      <c r="KX87" s="15">
        <v>12</v>
      </c>
      <c r="KY87" s="15"/>
      <c r="KZ87" s="15"/>
      <c r="LA87" s="15"/>
      <c r="LB87" s="15"/>
      <c r="LC87" s="15"/>
      <c r="LD87" s="15">
        <v>12</v>
      </c>
      <c r="LE87" s="15"/>
      <c r="LF87" s="15"/>
      <c r="LG87" s="15">
        <v>50</v>
      </c>
      <c r="LH87" s="15">
        <v>95.984000000000009</v>
      </c>
      <c r="LI87" s="15"/>
      <c r="LJ87" s="15"/>
      <c r="LK87" s="15">
        <v>44.735999999999997</v>
      </c>
      <c r="LL87" s="15"/>
      <c r="LM87" s="15">
        <v>46.368000000000002</v>
      </c>
      <c r="LN87" s="15">
        <v>74</v>
      </c>
      <c r="LO87" s="15"/>
      <c r="LP87" s="15"/>
      <c r="LQ87" s="15"/>
      <c r="LR87" s="15">
        <v>12</v>
      </c>
      <c r="LS87" s="15">
        <v>24.99897</v>
      </c>
      <c r="LT87" s="15"/>
      <c r="LU87" s="15"/>
      <c r="LV87" s="15"/>
      <c r="LW87" s="15">
        <v>25.0076</v>
      </c>
      <c r="LX87" s="15"/>
      <c r="LY87" s="15">
        <v>36.989800000000002</v>
      </c>
      <c r="LZ87" s="15">
        <v>24.9998</v>
      </c>
      <c r="MA87" s="15"/>
      <c r="MB87" s="15"/>
      <c r="MC87" s="15">
        <v>24</v>
      </c>
      <c r="MD87" s="15"/>
      <c r="ME87" s="15">
        <v>24.995060000000002</v>
      </c>
      <c r="MF87" s="15">
        <v>25.012229999999999</v>
      </c>
      <c r="MG87" s="15">
        <v>25.015560000000001</v>
      </c>
      <c r="MH87" s="15">
        <v>50</v>
      </c>
      <c r="MI87" s="15"/>
      <c r="MJ87" s="15"/>
      <c r="MK87" s="15"/>
      <c r="ML87" s="15">
        <v>22.367999999999999</v>
      </c>
      <c r="MM87" s="15"/>
      <c r="MN87" s="15">
        <v>50.021919999999994</v>
      </c>
      <c r="MO87" s="15"/>
      <c r="MP87" s="15">
        <v>22.367999999999999</v>
      </c>
      <c r="MQ87" s="15">
        <v>47.380189999999999</v>
      </c>
      <c r="MR87" s="15"/>
      <c r="MS87" s="15"/>
      <c r="MT87" s="15">
        <v>25.008949999999999</v>
      </c>
      <c r="MU87" s="15">
        <v>24.987570000000002</v>
      </c>
      <c r="MV87" s="15"/>
      <c r="MW87" s="15">
        <v>24.990860000000001</v>
      </c>
      <c r="MX87" s="15">
        <v>25.000160000000001</v>
      </c>
      <c r="MY87" s="15">
        <v>74.990229999999997</v>
      </c>
      <c r="MZ87" s="15">
        <v>0</v>
      </c>
      <c r="NA87" s="15">
        <v>25.00422</v>
      </c>
      <c r="NB87" s="15">
        <v>50.018080000000005</v>
      </c>
      <c r="NC87" s="15">
        <v>25.000830000000001</v>
      </c>
      <c r="ND87" s="50">
        <v>0</v>
      </c>
      <c r="NE87" s="15">
        <v>100.00886</v>
      </c>
      <c r="NF87" s="15">
        <v>60.471710000000002</v>
      </c>
      <c r="NG87" s="15">
        <v>50.005250000000004</v>
      </c>
      <c r="NH87" s="15">
        <v>50.005250000000004</v>
      </c>
      <c r="NI87" s="15">
        <v>100.38055</v>
      </c>
      <c r="NJ87" s="15">
        <v>300.01369</v>
      </c>
      <c r="NK87" s="15">
        <v>125.01147</v>
      </c>
      <c r="NL87" s="15">
        <v>62.494119999999995</v>
      </c>
      <c r="NM87" s="15">
        <v>22.5</v>
      </c>
      <c r="NN87" s="15">
        <v>24.997910000000001</v>
      </c>
      <c r="NO87" s="15">
        <v>97.507750000000001</v>
      </c>
      <c r="NP87" s="50">
        <v>0</v>
      </c>
      <c r="NQ87" s="56">
        <v>99.818200000000004</v>
      </c>
      <c r="NR87" s="15">
        <v>49.995730000000002</v>
      </c>
      <c r="NS87" s="15">
        <v>72.494470000000007</v>
      </c>
      <c r="NT87" s="15">
        <v>25.004459999999998</v>
      </c>
      <c r="NU87" s="15">
        <v>74.97102000000001</v>
      </c>
      <c r="NV87" s="15">
        <v>0</v>
      </c>
      <c r="NW87" s="15">
        <v>342.12918999999999</v>
      </c>
      <c r="NX87" s="15">
        <v>0</v>
      </c>
      <c r="NY87" s="15">
        <v>207.51774</v>
      </c>
      <c r="NZ87" s="15">
        <v>144.25</v>
      </c>
      <c r="OA87" s="15">
        <v>0</v>
      </c>
      <c r="OB87" s="57">
        <v>95.000450000000001</v>
      </c>
      <c r="OC87" s="56">
        <v>74.98060000000001</v>
      </c>
      <c r="OD87" s="15">
        <v>49.973739999999999</v>
      </c>
      <c r="OE87" s="15">
        <v>49.989559999999997</v>
      </c>
      <c r="OF87" s="15">
        <v>75.00791000000001</v>
      </c>
      <c r="OG87" s="57">
        <v>0</v>
      </c>
    </row>
    <row r="88" spans="2:397" x14ac:dyDescent="0.3">
      <c r="B88" s="20" t="s">
        <v>36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>
        <v>25</v>
      </c>
      <c r="DA88" s="15"/>
      <c r="DB88" s="15"/>
      <c r="DC88" s="15">
        <v>25</v>
      </c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>
        <v>25.003340000000001</v>
      </c>
      <c r="DW88" s="15">
        <v>75</v>
      </c>
      <c r="DX88" s="15"/>
      <c r="DY88" s="15"/>
      <c r="DZ88" s="15"/>
      <c r="EA88" s="15"/>
      <c r="EB88" s="15">
        <v>100</v>
      </c>
      <c r="EC88" s="15"/>
      <c r="ED88" s="15">
        <v>25.970350000000003</v>
      </c>
      <c r="EE88" s="15"/>
      <c r="EF88" s="15">
        <v>25</v>
      </c>
      <c r="EG88" s="15">
        <v>50</v>
      </c>
      <c r="EH88" s="15">
        <v>100</v>
      </c>
      <c r="EI88" s="15">
        <v>75</v>
      </c>
      <c r="EJ88" s="15">
        <v>100</v>
      </c>
      <c r="EK88" s="15">
        <v>67.678719999999998</v>
      </c>
      <c r="EL88" s="15"/>
      <c r="EM88" s="15">
        <v>69.295999999999992</v>
      </c>
      <c r="EN88" s="15"/>
      <c r="EO88" s="15">
        <v>25</v>
      </c>
      <c r="EP88" s="15"/>
      <c r="EQ88" s="15"/>
      <c r="ER88" s="15">
        <v>25</v>
      </c>
      <c r="ES88" s="15">
        <v>73.760000000000005</v>
      </c>
      <c r="ET88" s="15">
        <v>25.997720000000001</v>
      </c>
      <c r="EU88" s="15">
        <v>50</v>
      </c>
      <c r="EV88" s="15">
        <v>25</v>
      </c>
      <c r="EW88" s="15">
        <v>25</v>
      </c>
      <c r="EX88" s="15">
        <v>50</v>
      </c>
      <c r="EY88" s="15">
        <v>299.76339999999999</v>
      </c>
      <c r="EZ88" s="15">
        <v>4.0000000000000001E-3</v>
      </c>
      <c r="FA88" s="15">
        <v>100</v>
      </c>
      <c r="FB88" s="15">
        <v>15</v>
      </c>
      <c r="FC88" s="15">
        <v>148.76</v>
      </c>
      <c r="FD88" s="15">
        <v>96.882800000000003</v>
      </c>
      <c r="FE88" s="15">
        <v>214.36</v>
      </c>
      <c r="FF88" s="15">
        <v>60.240400000000001</v>
      </c>
      <c r="FG88" s="15">
        <v>25</v>
      </c>
      <c r="FH88" s="15">
        <v>172.52</v>
      </c>
      <c r="FI88" s="15">
        <v>245.04222000000001</v>
      </c>
      <c r="FJ88" s="15">
        <v>48.760000000000005</v>
      </c>
      <c r="FK88" s="15">
        <v>139.5008</v>
      </c>
      <c r="FL88" s="15">
        <v>96.813429999999997</v>
      </c>
      <c r="FM88" s="15">
        <v>23.76</v>
      </c>
      <c r="FN88" s="15">
        <v>19.2</v>
      </c>
      <c r="FO88" s="15">
        <v>20.085500000000003</v>
      </c>
      <c r="FP88" s="15"/>
      <c r="FQ88" s="15">
        <v>25</v>
      </c>
      <c r="FR88" s="15"/>
      <c r="FS88" s="15">
        <v>50</v>
      </c>
      <c r="FT88" s="15">
        <v>100</v>
      </c>
      <c r="FU88" s="15">
        <v>75</v>
      </c>
      <c r="FV88" s="15">
        <v>69.640999999999991</v>
      </c>
      <c r="FW88" s="15">
        <v>96.2624</v>
      </c>
      <c r="FX88" s="15">
        <v>18.95</v>
      </c>
      <c r="FY88" s="15">
        <v>36.322880000000005</v>
      </c>
      <c r="FZ88" s="15">
        <v>97.174399999999991</v>
      </c>
      <c r="GA88" s="15"/>
      <c r="GB88" s="15">
        <v>25</v>
      </c>
      <c r="GC88" s="15">
        <v>95.934399999999997</v>
      </c>
      <c r="GD88" s="15">
        <v>68.984000000000009</v>
      </c>
      <c r="GE88" s="15">
        <v>142.756</v>
      </c>
      <c r="GF88" s="15">
        <v>429.18399999999997</v>
      </c>
      <c r="GG88" s="15">
        <v>204.85399999999998</v>
      </c>
      <c r="GH88" s="15">
        <v>197.52</v>
      </c>
      <c r="GI88" s="15">
        <v>165.02</v>
      </c>
      <c r="GJ88" s="15">
        <v>50</v>
      </c>
      <c r="GK88" s="15">
        <v>225</v>
      </c>
      <c r="GL88" s="15">
        <v>22.92</v>
      </c>
      <c r="GM88" s="15"/>
      <c r="GN88" s="15">
        <v>25</v>
      </c>
      <c r="GO88" s="15">
        <v>23.004000000000001</v>
      </c>
      <c r="GP88" s="15">
        <v>62.427999999999997</v>
      </c>
      <c r="GQ88" s="15">
        <v>50</v>
      </c>
      <c r="GR88" s="15">
        <v>68.164000000000001</v>
      </c>
      <c r="GS88" s="15">
        <v>123.004</v>
      </c>
      <c r="GT88" s="15"/>
      <c r="GU88" s="15"/>
      <c r="GV88" s="15">
        <v>93.96</v>
      </c>
      <c r="GW88" s="15">
        <v>145.01499999999999</v>
      </c>
      <c r="GX88" s="15">
        <v>100</v>
      </c>
      <c r="GY88" s="15"/>
      <c r="GZ88" s="15">
        <v>22.655999999999999</v>
      </c>
      <c r="HA88" s="15">
        <v>71.448000000000008</v>
      </c>
      <c r="HB88" s="15">
        <v>85.507000000000005</v>
      </c>
      <c r="HC88" s="15">
        <v>148.6</v>
      </c>
      <c r="HD88" s="15">
        <v>65.319999999999993</v>
      </c>
      <c r="HE88" s="15">
        <v>22.62</v>
      </c>
      <c r="HF88" s="15">
        <v>97.787999999999997</v>
      </c>
      <c r="HG88" s="15">
        <v>149.30000000000001</v>
      </c>
      <c r="HH88" s="15">
        <v>125</v>
      </c>
      <c r="HI88" s="15">
        <v>86.8</v>
      </c>
      <c r="HJ88" s="15">
        <v>22.8</v>
      </c>
      <c r="HK88" s="15"/>
      <c r="HL88" s="15">
        <v>68.004000000000005</v>
      </c>
      <c r="HM88" s="15">
        <v>25</v>
      </c>
      <c r="HN88" s="15">
        <v>50</v>
      </c>
      <c r="HO88" s="15">
        <v>25</v>
      </c>
      <c r="HP88" s="15">
        <v>172.07999999999998</v>
      </c>
      <c r="HQ88" s="15">
        <v>192.26</v>
      </c>
      <c r="HR88" s="15">
        <v>46.08</v>
      </c>
      <c r="HS88" s="15"/>
      <c r="HT88" s="15"/>
      <c r="HU88" s="15"/>
      <c r="HV88" s="15">
        <v>43.92</v>
      </c>
      <c r="HW88" s="15">
        <v>75</v>
      </c>
      <c r="HX88" s="15">
        <v>97.5</v>
      </c>
      <c r="HY88" s="15">
        <v>225</v>
      </c>
      <c r="HZ88" s="15">
        <v>294.18</v>
      </c>
      <c r="IA88" s="15">
        <v>25</v>
      </c>
      <c r="IB88" s="15">
        <v>21.28</v>
      </c>
      <c r="IC88" s="15">
        <v>50</v>
      </c>
      <c r="ID88" s="15">
        <v>50</v>
      </c>
      <c r="IE88" s="15"/>
      <c r="IF88" s="15"/>
      <c r="IG88" s="15"/>
      <c r="IH88" s="15">
        <v>50</v>
      </c>
      <c r="II88" s="15">
        <v>45.18</v>
      </c>
      <c r="IJ88" s="15">
        <v>46.84</v>
      </c>
      <c r="IK88" s="15">
        <v>144.68</v>
      </c>
      <c r="IL88" s="15">
        <v>22.5</v>
      </c>
      <c r="IM88" s="15">
        <v>75</v>
      </c>
      <c r="IN88" s="15">
        <v>91</v>
      </c>
      <c r="IO88" s="15">
        <v>54.679999999999993</v>
      </c>
      <c r="IP88" s="15">
        <v>44.68</v>
      </c>
      <c r="IQ88" s="15">
        <v>50</v>
      </c>
      <c r="IR88" s="15">
        <v>25</v>
      </c>
      <c r="IS88" s="15"/>
      <c r="IT88" s="15">
        <v>50</v>
      </c>
      <c r="IU88" s="15">
        <v>69.8</v>
      </c>
      <c r="IV88" s="15">
        <v>139.6</v>
      </c>
      <c r="IW88" s="15">
        <v>209.8</v>
      </c>
      <c r="IX88" s="15">
        <v>69.8</v>
      </c>
      <c r="IY88" s="15">
        <v>234.68</v>
      </c>
      <c r="IZ88" s="15">
        <v>100</v>
      </c>
      <c r="JA88" s="15">
        <v>220.256</v>
      </c>
      <c r="JB88" s="15">
        <v>109.28</v>
      </c>
      <c r="JC88" s="15"/>
      <c r="JD88" s="15">
        <v>19.68</v>
      </c>
      <c r="JE88" s="15">
        <v>283.5</v>
      </c>
      <c r="JF88" s="15">
        <v>139.5</v>
      </c>
      <c r="JG88" s="15"/>
      <c r="JH88" s="15"/>
      <c r="JI88" s="15"/>
      <c r="JJ88" s="15">
        <v>75.599999999999994</v>
      </c>
      <c r="JK88" s="15">
        <v>93.48</v>
      </c>
      <c r="JL88" s="15">
        <v>87.48</v>
      </c>
      <c r="JM88" s="15">
        <v>97.2</v>
      </c>
      <c r="JN88" s="15">
        <v>190.8</v>
      </c>
      <c r="JO88" s="15">
        <v>250.98</v>
      </c>
      <c r="JP88" s="15">
        <v>261</v>
      </c>
      <c r="JQ88" s="15">
        <v>59.4</v>
      </c>
      <c r="JR88" s="15">
        <v>72.900000000000006</v>
      </c>
      <c r="JS88" s="15"/>
      <c r="JT88" s="15">
        <v>50</v>
      </c>
      <c r="JU88" s="15">
        <v>143.02799999999999</v>
      </c>
      <c r="JV88" s="15">
        <v>36</v>
      </c>
      <c r="JW88" s="15">
        <v>39.6</v>
      </c>
      <c r="JX88" s="15">
        <v>59.4</v>
      </c>
      <c r="JY88" s="15"/>
      <c r="JZ88" s="15">
        <v>18</v>
      </c>
      <c r="KA88" s="15"/>
      <c r="KB88" s="15">
        <v>119.8</v>
      </c>
      <c r="KC88" s="15"/>
      <c r="KD88" s="15"/>
      <c r="KE88" s="15"/>
      <c r="KF88" s="15">
        <v>57.6</v>
      </c>
      <c r="KG88" s="15">
        <v>54</v>
      </c>
      <c r="KH88" s="15">
        <v>75.599999999999994</v>
      </c>
      <c r="KI88" s="15">
        <v>19.8</v>
      </c>
      <c r="KJ88" s="15">
        <v>111.6</v>
      </c>
      <c r="KK88" s="15">
        <v>19.8</v>
      </c>
      <c r="KL88" s="15">
        <v>230.4</v>
      </c>
      <c r="KM88" s="15">
        <v>154.80000000000001</v>
      </c>
      <c r="KN88" s="15">
        <v>138.6</v>
      </c>
      <c r="KO88" s="15">
        <v>243</v>
      </c>
      <c r="KP88" s="15">
        <v>170.1</v>
      </c>
      <c r="KQ88" s="15">
        <v>97.2</v>
      </c>
      <c r="KR88" s="15">
        <v>36</v>
      </c>
      <c r="KS88" s="15"/>
      <c r="KT88" s="15">
        <f>VLOOKUP(B88,'[1]Tablas coyuntura'!$A$84:$M$161,11,FALSE)</f>
        <v>39.6</v>
      </c>
      <c r="KU88" s="15"/>
      <c r="KV88" s="15">
        <v>99</v>
      </c>
      <c r="KW88" s="15"/>
      <c r="KX88" s="15"/>
      <c r="KY88" s="15">
        <v>36</v>
      </c>
      <c r="KZ88" s="15">
        <v>54</v>
      </c>
      <c r="LA88" s="15"/>
      <c r="LB88" s="15">
        <v>88.2</v>
      </c>
      <c r="LC88" s="15">
        <v>91.8</v>
      </c>
      <c r="LD88" s="15"/>
      <c r="LE88" s="15">
        <v>189</v>
      </c>
      <c r="LF88" s="15">
        <v>138.6</v>
      </c>
      <c r="LG88" s="15">
        <v>208.6</v>
      </c>
      <c r="LH88" s="15"/>
      <c r="LI88" s="15">
        <v>153</v>
      </c>
      <c r="LJ88" s="15">
        <v>298.375</v>
      </c>
      <c r="LK88" s="15">
        <v>362.59899999999999</v>
      </c>
      <c r="LL88" s="15"/>
      <c r="LM88" s="15">
        <v>368.20800000000003</v>
      </c>
      <c r="LN88" s="15">
        <v>291.60000000000002</v>
      </c>
      <c r="LO88" s="15">
        <v>174.4</v>
      </c>
      <c r="LP88" s="15">
        <v>90</v>
      </c>
      <c r="LQ88" s="15">
        <v>50</v>
      </c>
      <c r="LR88" s="15">
        <v>140.4</v>
      </c>
      <c r="LS88" s="15">
        <v>114.6</v>
      </c>
      <c r="LT88" s="15">
        <v>270.93599999999998</v>
      </c>
      <c r="LU88" s="15">
        <v>39.6</v>
      </c>
      <c r="LV88" s="15">
        <v>136.08000000000001</v>
      </c>
      <c r="LW88" s="15">
        <v>110.47999999999999</v>
      </c>
      <c r="LX88" s="15"/>
      <c r="LY88" s="15"/>
      <c r="LZ88" s="15">
        <v>68.040000000000006</v>
      </c>
      <c r="MA88" s="15">
        <v>68.040000000000006</v>
      </c>
      <c r="MB88" s="15">
        <v>59.994</v>
      </c>
      <c r="MC88" s="15">
        <v>95.994</v>
      </c>
      <c r="MD88" s="15">
        <v>139.19399999999999</v>
      </c>
      <c r="ME88" s="15">
        <v>81.647999999999996</v>
      </c>
      <c r="MF88" s="15">
        <v>173.232</v>
      </c>
      <c r="MG88" s="15">
        <v>184.98400000000001</v>
      </c>
      <c r="MH88" s="15">
        <v>100</v>
      </c>
      <c r="MI88" s="15"/>
      <c r="MJ88" s="15">
        <v>54.432000000000002</v>
      </c>
      <c r="MK88" s="15">
        <v>300.69900000000001</v>
      </c>
      <c r="ML88" s="15">
        <v>201.6</v>
      </c>
      <c r="MM88" s="15">
        <v>59.4</v>
      </c>
      <c r="MN88" s="15">
        <v>68.040000000000006</v>
      </c>
      <c r="MO88" s="15">
        <v>68.040000000000006</v>
      </c>
      <c r="MP88" s="15">
        <v>11.2896</v>
      </c>
      <c r="MQ88" s="15">
        <v>197.64</v>
      </c>
      <c r="MR88" s="15">
        <v>189</v>
      </c>
      <c r="MS88" s="15">
        <v>27.216000000000001</v>
      </c>
      <c r="MT88" s="15"/>
      <c r="MU88" s="15"/>
      <c r="MV88" s="15"/>
      <c r="MW88" s="15">
        <v>355.10399999999998</v>
      </c>
      <c r="MX88" s="15"/>
      <c r="MY88" s="15" t="s">
        <v>68</v>
      </c>
      <c r="MZ88" s="15">
        <v>0</v>
      </c>
      <c r="NA88" s="15">
        <v>138.6</v>
      </c>
      <c r="NB88" s="15">
        <v>108.86</v>
      </c>
      <c r="NC88" s="15">
        <v>0</v>
      </c>
      <c r="ND88" s="50">
        <v>127.72799999999999</v>
      </c>
      <c r="NE88" s="15" t="s">
        <v>68</v>
      </c>
      <c r="NF88" s="15"/>
      <c r="NG88" s="15">
        <v>304.2</v>
      </c>
      <c r="NH88" s="15">
        <v>304.2</v>
      </c>
      <c r="NI88" s="15">
        <v>0</v>
      </c>
      <c r="NJ88" s="15">
        <v>229.04599999999999</v>
      </c>
      <c r="NK88" s="15">
        <v>0</v>
      </c>
      <c r="NL88" s="15">
        <v>50</v>
      </c>
      <c r="NM88" s="15">
        <v>0</v>
      </c>
      <c r="NN88" s="15">
        <v>144.05199999999999</v>
      </c>
      <c r="NO88" s="15">
        <v>125</v>
      </c>
      <c r="NP88" s="50">
        <v>0</v>
      </c>
      <c r="NQ88" s="56">
        <v>108</v>
      </c>
      <c r="NR88" s="15">
        <v>0</v>
      </c>
      <c r="NS88" s="15">
        <v>94.823999999999998</v>
      </c>
      <c r="NT88" s="15">
        <v>64.599999999999994</v>
      </c>
      <c r="NU88" s="15" t="s">
        <v>68</v>
      </c>
      <c r="NV88" s="15">
        <v>0</v>
      </c>
      <c r="NW88" s="15">
        <v>108.0736</v>
      </c>
      <c r="NX88" s="15">
        <v>0</v>
      </c>
      <c r="NY88" s="15">
        <v>226.94399999999999</v>
      </c>
      <c r="NZ88" s="15">
        <v>0</v>
      </c>
      <c r="OA88" s="15">
        <v>80.855999999999995</v>
      </c>
      <c r="OB88" s="57">
        <v>219.99799999999999</v>
      </c>
      <c r="OC88" s="56">
        <v>43.695219999999999</v>
      </c>
      <c r="OD88" s="15">
        <v>312.24</v>
      </c>
      <c r="OE88" s="15">
        <v>178.11599999999999</v>
      </c>
      <c r="OF88" s="15">
        <v>145.15199999999999</v>
      </c>
      <c r="OG88" s="57">
        <v>50</v>
      </c>
    </row>
    <row r="89" spans="2:397" x14ac:dyDescent="0.3">
      <c r="B89" s="20" t="s">
        <v>37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>
        <v>5.1199999999999996E-2</v>
      </c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>
        <v>25</v>
      </c>
      <c r="DT89" s="15"/>
      <c r="DU89" s="15"/>
      <c r="DV89" s="15"/>
      <c r="DW89" s="15"/>
      <c r="DX89" s="15"/>
      <c r="DY89" s="15"/>
      <c r="DZ89" s="15"/>
      <c r="EA89" s="15">
        <v>450</v>
      </c>
      <c r="EB89" s="15">
        <v>300</v>
      </c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>
        <v>100</v>
      </c>
      <c r="EO89" s="15"/>
      <c r="EP89" s="15"/>
      <c r="EQ89" s="15"/>
      <c r="ER89" s="15"/>
      <c r="ES89" s="15"/>
      <c r="ET89" s="15"/>
      <c r="EU89" s="15"/>
      <c r="EV89" s="15"/>
      <c r="EW89" s="15">
        <v>400</v>
      </c>
      <c r="EX89" s="15">
        <v>50</v>
      </c>
      <c r="EY89" s="15">
        <v>250</v>
      </c>
      <c r="EZ89" s="15">
        <v>300</v>
      </c>
      <c r="FA89" s="15"/>
      <c r="FB89" s="15"/>
      <c r="FC89" s="15"/>
      <c r="FD89" s="15"/>
      <c r="FE89" s="15"/>
      <c r="FF89" s="15">
        <v>1.6199999999999999E-2</v>
      </c>
      <c r="FG89" s="15"/>
      <c r="FH89" s="15"/>
      <c r="FI89" s="15">
        <v>42</v>
      </c>
      <c r="FJ89" s="15"/>
      <c r="FK89" s="15"/>
      <c r="FL89" s="15"/>
      <c r="FM89" s="15"/>
      <c r="FN89" s="15"/>
      <c r="FO89" s="15"/>
      <c r="FP89" s="15"/>
      <c r="FQ89" s="15"/>
      <c r="FR89" s="15">
        <v>17.080000000000002</v>
      </c>
      <c r="FS89" s="15">
        <v>2.4070000000000001E-2</v>
      </c>
      <c r="FT89" s="15"/>
      <c r="FU89" s="15"/>
      <c r="FV89" s="15"/>
      <c r="FW89" s="15"/>
      <c r="FX89" s="15">
        <v>17.201999999999998</v>
      </c>
      <c r="FY89" s="15"/>
      <c r="FZ89" s="15">
        <v>1.6E-2</v>
      </c>
      <c r="GA89" s="15">
        <v>16</v>
      </c>
      <c r="GB89" s="15"/>
      <c r="GC89" s="15"/>
      <c r="GD89" s="15">
        <v>2.034E-2</v>
      </c>
      <c r="GE89" s="15">
        <v>16</v>
      </c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>
        <v>16</v>
      </c>
      <c r="GS89" s="15"/>
      <c r="GT89" s="15"/>
      <c r="GU89" s="15"/>
      <c r="GV89" s="15"/>
      <c r="GW89" s="15"/>
      <c r="GX89" s="15">
        <v>296.024</v>
      </c>
      <c r="GY89" s="15">
        <v>100</v>
      </c>
      <c r="GZ89" s="15"/>
      <c r="HA89" s="15"/>
      <c r="HB89" s="15"/>
      <c r="HC89" s="15"/>
      <c r="HD89" s="15"/>
      <c r="HE89" s="15">
        <v>15.385999999999999</v>
      </c>
      <c r="HF89" s="15">
        <v>28.814999999999998</v>
      </c>
      <c r="HG89" s="15">
        <v>17</v>
      </c>
      <c r="HH89" s="15"/>
      <c r="HI89" s="15"/>
      <c r="HJ89" s="15">
        <v>12</v>
      </c>
      <c r="HK89" s="15">
        <v>22.56</v>
      </c>
      <c r="HL89" s="15">
        <v>19.940999999999999</v>
      </c>
      <c r="HM89" s="15"/>
      <c r="HN89" s="15"/>
      <c r="HO89" s="15">
        <v>35.653000000000006</v>
      </c>
      <c r="HP89" s="15">
        <v>39.56</v>
      </c>
      <c r="HQ89" s="15">
        <v>27.872</v>
      </c>
      <c r="HR89" s="15"/>
      <c r="HS89" s="15">
        <v>17</v>
      </c>
      <c r="HT89" s="15">
        <v>27.866</v>
      </c>
      <c r="HU89" s="15">
        <v>35.96</v>
      </c>
      <c r="HV89" s="15"/>
      <c r="HW89" s="15">
        <v>17.009</v>
      </c>
      <c r="HX89" s="15"/>
      <c r="HY89" s="15">
        <v>25</v>
      </c>
      <c r="HZ89" s="15">
        <v>39.018000000000001</v>
      </c>
      <c r="IA89" s="15">
        <v>39</v>
      </c>
      <c r="IB89" s="15">
        <v>16.571000000000002</v>
      </c>
      <c r="IC89" s="15">
        <v>25</v>
      </c>
      <c r="ID89" s="15">
        <v>63.015999999999998</v>
      </c>
      <c r="IE89" s="15">
        <v>25</v>
      </c>
      <c r="IF89" s="15">
        <v>63.019999999999996</v>
      </c>
      <c r="IG89" s="15">
        <v>159.97800000000001</v>
      </c>
      <c r="IH89" s="15"/>
      <c r="II89" s="15"/>
      <c r="IJ89" s="15">
        <v>308.32499999999999</v>
      </c>
      <c r="IK89" s="15">
        <v>125.52</v>
      </c>
      <c r="IL89" s="15">
        <v>168</v>
      </c>
      <c r="IM89" s="15">
        <v>72.36</v>
      </c>
      <c r="IN89" s="15">
        <v>22.971</v>
      </c>
      <c r="IO89" s="15">
        <v>50.006</v>
      </c>
      <c r="IP89" s="15">
        <v>37.841999999999999</v>
      </c>
      <c r="IQ89" s="15">
        <v>88.018000000000001</v>
      </c>
      <c r="IR89" s="15">
        <v>89.075999999999993</v>
      </c>
      <c r="IS89" s="15">
        <v>47.975999999999999</v>
      </c>
      <c r="IT89" s="15">
        <v>16.981000000000002</v>
      </c>
      <c r="IU89" s="15">
        <v>105.264</v>
      </c>
      <c r="IV89" s="15">
        <v>58.743000000000002</v>
      </c>
      <c r="IW89" s="15">
        <v>109.98099999999999</v>
      </c>
      <c r="IX89" s="15">
        <v>149.904</v>
      </c>
      <c r="IY89" s="15">
        <v>528</v>
      </c>
      <c r="IZ89" s="15">
        <v>460.84100000000001</v>
      </c>
      <c r="JA89" s="15">
        <v>40.756999999999998</v>
      </c>
      <c r="JB89" s="15">
        <v>303</v>
      </c>
      <c r="JC89" s="15">
        <v>218.583</v>
      </c>
      <c r="JD89" s="15">
        <v>25.010999999999999</v>
      </c>
      <c r="JE89" s="15">
        <v>49.82</v>
      </c>
      <c r="JF89" s="15">
        <v>33.543000000000006</v>
      </c>
      <c r="JG89" s="15">
        <v>24.273</v>
      </c>
      <c r="JH89" s="15"/>
      <c r="JI89" s="15">
        <v>43.74</v>
      </c>
      <c r="JJ89" s="15">
        <v>65.004999999999995</v>
      </c>
      <c r="JK89" s="15">
        <v>17.596</v>
      </c>
      <c r="JL89" s="15">
        <v>106.988</v>
      </c>
      <c r="JM89" s="15">
        <v>23</v>
      </c>
      <c r="JN89" s="15">
        <v>66.367000000000004</v>
      </c>
      <c r="JO89" s="15"/>
      <c r="JP89" s="15">
        <v>17.001999999999999</v>
      </c>
      <c r="JQ89" s="15">
        <v>48.03</v>
      </c>
      <c r="JR89" s="15">
        <v>83.113</v>
      </c>
      <c r="JS89" s="15">
        <v>16.983000000000001</v>
      </c>
      <c r="JT89" s="15">
        <v>64.805000000000007</v>
      </c>
      <c r="JU89" s="15">
        <v>41.358000000000004</v>
      </c>
      <c r="JV89" s="15"/>
      <c r="JW89" s="15">
        <v>24.002000000000002</v>
      </c>
      <c r="JX89" s="15">
        <v>40.963999999999999</v>
      </c>
      <c r="JY89" s="15">
        <v>71.977000000000004</v>
      </c>
      <c r="JZ89" s="15">
        <v>17.004000000000001</v>
      </c>
      <c r="KA89" s="15">
        <v>48.421999999999997</v>
      </c>
      <c r="KB89" s="15"/>
      <c r="KC89" s="15">
        <v>74.028999999999996</v>
      </c>
      <c r="KD89" s="15">
        <v>49.009</v>
      </c>
      <c r="KE89" s="15"/>
      <c r="KF89" s="15"/>
      <c r="KG89" s="15">
        <v>44.022999999999996</v>
      </c>
      <c r="KH89" s="15"/>
      <c r="KI89" s="15">
        <v>23.997999999999998</v>
      </c>
      <c r="KJ89" s="15"/>
      <c r="KK89" s="15">
        <v>17.001999999999999</v>
      </c>
      <c r="KL89" s="15"/>
      <c r="KM89" s="15">
        <v>48.025000000000006</v>
      </c>
      <c r="KN89" s="15"/>
      <c r="KO89" s="15">
        <v>41.04</v>
      </c>
      <c r="KP89" s="15">
        <v>24.011000000000003</v>
      </c>
      <c r="KQ89" s="15"/>
      <c r="KR89" s="15">
        <v>185.50299999999999</v>
      </c>
      <c r="KS89" s="15">
        <v>24.041999999999998</v>
      </c>
      <c r="KT89" s="15">
        <f>VLOOKUP(B89,'[1]Tablas coyuntura'!$A$84:$M$161,11,FALSE)</f>
        <v>224.81100000000001</v>
      </c>
      <c r="KU89" s="15">
        <v>40.951999999999998</v>
      </c>
      <c r="KV89" s="15"/>
      <c r="KW89" s="15">
        <v>17.007000000000001</v>
      </c>
      <c r="KX89" s="15">
        <v>24.007999999999999</v>
      </c>
      <c r="KY89" s="15">
        <v>17.01078</v>
      </c>
      <c r="KZ89" s="15">
        <v>47.992629999999991</v>
      </c>
      <c r="LA89" s="15">
        <v>17.003540000000001</v>
      </c>
      <c r="LB89" s="15"/>
      <c r="LC89" s="15">
        <v>40.525370000000002</v>
      </c>
      <c r="LD89" s="15"/>
      <c r="LE89" s="15"/>
      <c r="LF89" s="15">
        <v>85.525880000000001</v>
      </c>
      <c r="LG89" s="15">
        <v>71.020799999999994</v>
      </c>
      <c r="LH89" s="15">
        <v>17.003889999999998</v>
      </c>
      <c r="LI89" s="15">
        <v>41.00309</v>
      </c>
      <c r="LJ89" s="15">
        <v>46.794460000000001</v>
      </c>
      <c r="LK89" s="15">
        <v>22.99877</v>
      </c>
      <c r="LL89" s="15">
        <v>41.00647</v>
      </c>
      <c r="LM89" s="15">
        <v>24</v>
      </c>
      <c r="LN89" s="15">
        <v>41.998539999999998</v>
      </c>
      <c r="LO89" s="15">
        <v>25</v>
      </c>
      <c r="LP89" s="15">
        <v>138.79882999999998</v>
      </c>
      <c r="LQ89" s="15">
        <v>83.043139999999994</v>
      </c>
      <c r="LR89" s="15">
        <v>49.024979999999999</v>
      </c>
      <c r="LS89" s="15">
        <v>114.03293000000001</v>
      </c>
      <c r="LT89" s="15">
        <v>71.001999999999995</v>
      </c>
      <c r="LU89" s="15">
        <v>46.002800000000001</v>
      </c>
      <c r="LV89" s="15">
        <v>20.991109999999999</v>
      </c>
      <c r="LW89" s="15">
        <v>25.003310000000003</v>
      </c>
      <c r="LX89" s="15">
        <v>24.000369999999997</v>
      </c>
      <c r="LY89" s="15">
        <v>25</v>
      </c>
      <c r="LZ89" s="15">
        <v>47.889569999999999</v>
      </c>
      <c r="MA89" s="15">
        <v>21.009550000000001</v>
      </c>
      <c r="MB89" s="15">
        <v>43.280839999999998</v>
      </c>
      <c r="MC89" s="15">
        <v>23.956319999999998</v>
      </c>
      <c r="MD89" s="15"/>
      <c r="ME89" s="15">
        <v>24.985250000000001</v>
      </c>
      <c r="MF89" s="15">
        <v>97.896059999999991</v>
      </c>
      <c r="MG89" s="15">
        <v>72.923649999999995</v>
      </c>
      <c r="MH89" s="15"/>
      <c r="MI89" s="15">
        <v>69.951490000000007</v>
      </c>
      <c r="MJ89" s="15">
        <v>24.020430000000001</v>
      </c>
      <c r="MK89" s="15">
        <v>24.006990000000002</v>
      </c>
      <c r="ML89" s="15">
        <v>94.97054</v>
      </c>
      <c r="MM89" s="15"/>
      <c r="MN89" s="15">
        <v>49.005760000000002</v>
      </c>
      <c r="MO89" s="15">
        <v>47.986539999999998</v>
      </c>
      <c r="MP89" s="15">
        <v>24.018650000000001</v>
      </c>
      <c r="MQ89" s="15">
        <v>24.00909</v>
      </c>
      <c r="MR89" s="15">
        <v>24.002389999999998</v>
      </c>
      <c r="MS89" s="15">
        <v>45.035580000000003</v>
      </c>
      <c r="MT89" s="15">
        <v>24.001190000000001</v>
      </c>
      <c r="MU89" s="15">
        <v>25</v>
      </c>
      <c r="MV89" s="15">
        <v>23.98</v>
      </c>
      <c r="MW89" s="15">
        <v>73.038290000000003</v>
      </c>
      <c r="MX89" s="15">
        <v>68.94502</v>
      </c>
      <c r="MY89" s="15">
        <v>24.002759999999999</v>
      </c>
      <c r="MZ89" s="15">
        <v>73.964199999999991</v>
      </c>
      <c r="NA89" s="15">
        <v>48.998640000000002</v>
      </c>
      <c r="NB89" s="15">
        <v>25</v>
      </c>
      <c r="NC89" s="15">
        <v>50.015249999999995</v>
      </c>
      <c r="ND89" s="50">
        <v>94.017080000000007</v>
      </c>
      <c r="NE89" s="15">
        <v>73.983400000000003</v>
      </c>
      <c r="NF89" s="15">
        <v>25.026139999999998</v>
      </c>
      <c r="NG89" s="15"/>
      <c r="NH89" s="15">
        <v>0</v>
      </c>
      <c r="NI89" s="15">
        <v>142.98887999999999</v>
      </c>
      <c r="NJ89" s="15">
        <v>24.004899999999999</v>
      </c>
      <c r="NK89" s="15">
        <v>124.00614</v>
      </c>
      <c r="NL89" s="15">
        <v>94.998840000000001</v>
      </c>
      <c r="NM89" s="15">
        <v>71.994910000000004</v>
      </c>
      <c r="NN89" s="15">
        <v>24.99119</v>
      </c>
      <c r="NO89" s="15">
        <v>2</v>
      </c>
      <c r="NP89" s="50">
        <v>0</v>
      </c>
      <c r="NQ89" s="56" t="s">
        <v>68</v>
      </c>
      <c r="NR89" s="15">
        <v>0</v>
      </c>
      <c r="NS89" s="15">
        <v>25</v>
      </c>
      <c r="NT89" s="15">
        <v>201.20687999999998</v>
      </c>
      <c r="NU89" s="15">
        <v>45.985810000000001</v>
      </c>
      <c r="NV89" s="15">
        <v>124.56659999999999</v>
      </c>
      <c r="NW89" s="15">
        <v>74.822240000000008</v>
      </c>
      <c r="NX89" s="15">
        <v>198.71922000000001</v>
      </c>
      <c r="NY89" s="15">
        <v>74.186819999999997</v>
      </c>
      <c r="NZ89" s="15">
        <v>50.200139999999998</v>
      </c>
      <c r="OA89" s="15">
        <v>125.59325</v>
      </c>
      <c r="OB89" s="57">
        <v>100.57499999999999</v>
      </c>
      <c r="OC89" s="56">
        <v>194.62437</v>
      </c>
      <c r="OD89" s="15">
        <v>75.599999999999994</v>
      </c>
      <c r="OE89" s="15">
        <v>125.41891000000001</v>
      </c>
      <c r="OF89" s="15">
        <v>149.58041</v>
      </c>
      <c r="OG89" s="57">
        <v>25.2</v>
      </c>
    </row>
    <row r="90" spans="2:397" x14ac:dyDescent="0.3">
      <c r="B90" s="20" t="s">
        <v>59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>
        <v>50</v>
      </c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>
        <v>50</v>
      </c>
      <c r="DX90" s="15"/>
      <c r="DY90" s="15"/>
      <c r="DZ90" s="15"/>
      <c r="EA90" s="15">
        <v>50</v>
      </c>
      <c r="EB90" s="15"/>
      <c r="EC90" s="15"/>
      <c r="ED90" s="15">
        <v>32</v>
      </c>
      <c r="EE90" s="15">
        <v>24.9984</v>
      </c>
      <c r="EF90" s="15">
        <v>72.998400000000004</v>
      </c>
      <c r="EG90" s="15"/>
      <c r="EH90" s="15"/>
      <c r="EI90" s="15">
        <v>25</v>
      </c>
      <c r="EJ90" s="15">
        <v>25</v>
      </c>
      <c r="EK90" s="15"/>
      <c r="EL90" s="15">
        <v>50</v>
      </c>
      <c r="EM90" s="15"/>
      <c r="EN90" s="15"/>
      <c r="EO90" s="15"/>
      <c r="EP90" s="15"/>
      <c r="EQ90" s="15"/>
      <c r="ER90" s="15"/>
      <c r="ES90" s="15"/>
      <c r="ET90" s="15"/>
      <c r="EU90" s="15">
        <v>75</v>
      </c>
      <c r="EV90" s="15"/>
      <c r="EW90" s="15"/>
      <c r="EX90" s="15"/>
      <c r="EY90" s="15">
        <v>38</v>
      </c>
      <c r="EZ90" s="15"/>
      <c r="FA90" s="15"/>
      <c r="FB90" s="15">
        <v>30</v>
      </c>
      <c r="FC90" s="15"/>
      <c r="FD90" s="15"/>
      <c r="FE90" s="15"/>
      <c r="FF90" s="15">
        <v>26</v>
      </c>
      <c r="FG90" s="15">
        <v>76</v>
      </c>
      <c r="FH90" s="15">
        <v>25</v>
      </c>
      <c r="FI90" s="15">
        <v>50</v>
      </c>
      <c r="FJ90" s="15">
        <v>25</v>
      </c>
      <c r="FK90" s="15">
        <v>100</v>
      </c>
      <c r="FL90" s="15">
        <v>25</v>
      </c>
      <c r="FM90" s="15">
        <v>25</v>
      </c>
      <c r="FN90" s="15"/>
      <c r="FO90" s="15"/>
      <c r="FP90" s="15">
        <v>26</v>
      </c>
      <c r="FQ90" s="15">
        <v>68.2</v>
      </c>
      <c r="FR90" s="15"/>
      <c r="FS90" s="15">
        <v>25</v>
      </c>
      <c r="FT90" s="15"/>
      <c r="FU90" s="15">
        <v>100</v>
      </c>
      <c r="FV90" s="15">
        <v>65</v>
      </c>
      <c r="FW90" s="15">
        <v>50</v>
      </c>
      <c r="FX90" s="15">
        <v>130</v>
      </c>
      <c r="FY90" s="15">
        <v>25</v>
      </c>
      <c r="FZ90" s="15">
        <v>50</v>
      </c>
      <c r="GA90" s="15"/>
      <c r="GB90" s="15">
        <v>326.39999999999998</v>
      </c>
      <c r="GC90" s="15">
        <v>175</v>
      </c>
      <c r="GD90" s="15"/>
      <c r="GE90" s="15">
        <v>90</v>
      </c>
      <c r="GF90" s="15">
        <v>25</v>
      </c>
      <c r="GG90" s="15"/>
      <c r="GH90" s="15"/>
      <c r="GI90" s="15">
        <v>114.15</v>
      </c>
      <c r="GJ90" s="15"/>
      <c r="GK90" s="15"/>
      <c r="GL90" s="15"/>
      <c r="GM90" s="15"/>
      <c r="GN90" s="15"/>
      <c r="GO90" s="15"/>
      <c r="GP90" s="15"/>
      <c r="GQ90" s="15"/>
      <c r="GR90" s="15">
        <v>150</v>
      </c>
      <c r="GS90" s="15">
        <v>146</v>
      </c>
      <c r="GT90" s="15"/>
      <c r="GU90" s="15">
        <v>108.88800000000001</v>
      </c>
      <c r="GV90" s="15">
        <v>25</v>
      </c>
      <c r="GW90" s="15"/>
      <c r="GX90" s="15"/>
      <c r="GY90" s="15">
        <v>50</v>
      </c>
      <c r="GZ90" s="15">
        <v>50</v>
      </c>
      <c r="HA90" s="15"/>
      <c r="HB90" s="15"/>
      <c r="HC90" s="15">
        <v>18.239999999999998</v>
      </c>
      <c r="HD90" s="15"/>
      <c r="HE90" s="15">
        <v>50</v>
      </c>
      <c r="HF90" s="15">
        <v>50</v>
      </c>
      <c r="HG90" s="15"/>
      <c r="HH90" s="15"/>
      <c r="HI90" s="15"/>
      <c r="HJ90" s="15">
        <v>75</v>
      </c>
      <c r="HK90" s="15">
        <v>60.14</v>
      </c>
      <c r="HL90" s="15"/>
      <c r="HM90" s="15">
        <v>42</v>
      </c>
      <c r="HN90" s="15">
        <v>50</v>
      </c>
      <c r="HO90" s="15"/>
      <c r="HP90" s="15">
        <v>50</v>
      </c>
      <c r="HQ90" s="15"/>
      <c r="HR90" s="15">
        <v>34.24</v>
      </c>
      <c r="HS90" s="15">
        <v>70.599999999999994</v>
      </c>
      <c r="HT90" s="15">
        <v>50</v>
      </c>
      <c r="HU90" s="15">
        <v>75</v>
      </c>
      <c r="HV90" s="15"/>
      <c r="HW90" s="15"/>
      <c r="HX90" s="15">
        <v>25</v>
      </c>
      <c r="HY90" s="15"/>
      <c r="HZ90" s="15"/>
      <c r="IA90" s="15">
        <v>100</v>
      </c>
      <c r="IB90" s="15">
        <v>50</v>
      </c>
      <c r="IC90" s="15">
        <v>100</v>
      </c>
      <c r="ID90" s="15">
        <v>142</v>
      </c>
      <c r="IE90" s="15">
        <v>50</v>
      </c>
      <c r="IF90" s="15">
        <v>125</v>
      </c>
      <c r="IG90" s="15"/>
      <c r="IH90" s="15">
        <v>75</v>
      </c>
      <c r="II90" s="15">
        <v>250</v>
      </c>
      <c r="IJ90" s="15">
        <v>25</v>
      </c>
      <c r="IK90" s="15"/>
      <c r="IL90" s="15">
        <v>25</v>
      </c>
      <c r="IM90" s="15"/>
      <c r="IN90" s="15">
        <v>75</v>
      </c>
      <c r="IO90" s="15"/>
      <c r="IP90" s="15"/>
      <c r="IQ90" s="15"/>
      <c r="IR90" s="15">
        <v>25</v>
      </c>
      <c r="IS90" s="15">
        <v>25</v>
      </c>
      <c r="IT90" s="15">
        <v>75</v>
      </c>
      <c r="IU90" s="15"/>
      <c r="IV90" s="15">
        <v>87.689599999999999</v>
      </c>
      <c r="IW90" s="15">
        <v>50</v>
      </c>
      <c r="IX90" s="15"/>
      <c r="IY90" s="15">
        <v>50</v>
      </c>
      <c r="IZ90" s="15"/>
      <c r="JA90" s="15"/>
      <c r="JB90" s="15">
        <v>25</v>
      </c>
      <c r="JC90" s="15"/>
      <c r="JD90" s="15"/>
      <c r="JE90" s="15"/>
      <c r="JF90" s="15"/>
      <c r="JG90" s="15">
        <v>100</v>
      </c>
      <c r="JH90" s="15"/>
      <c r="JI90" s="15"/>
      <c r="JJ90" s="15"/>
      <c r="JK90" s="15"/>
      <c r="JL90" s="15">
        <v>100</v>
      </c>
      <c r="JM90" s="15">
        <v>50</v>
      </c>
      <c r="JN90" s="15">
        <v>75</v>
      </c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>
        <v>75</v>
      </c>
      <c r="KI90" s="15">
        <v>50</v>
      </c>
      <c r="KJ90" s="15"/>
      <c r="KK90" s="15"/>
      <c r="KL90" s="15">
        <v>25</v>
      </c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>
        <v>25</v>
      </c>
      <c r="LT90" s="15"/>
      <c r="LU90" s="15">
        <v>25</v>
      </c>
      <c r="LV90" s="15"/>
      <c r="LW90" s="15"/>
      <c r="LX90" s="15"/>
      <c r="LY90" s="15"/>
      <c r="LZ90" s="15"/>
      <c r="MA90" s="15"/>
      <c r="MB90" s="15"/>
      <c r="MC90" s="15"/>
      <c r="MD90" s="15">
        <v>25</v>
      </c>
      <c r="ME90" s="15">
        <v>125.8</v>
      </c>
      <c r="MF90" s="15">
        <v>25.2</v>
      </c>
      <c r="MG90" s="15">
        <v>50</v>
      </c>
      <c r="MH90" s="15">
        <v>75</v>
      </c>
      <c r="MI90" s="15">
        <v>50.2</v>
      </c>
      <c r="MJ90" s="15">
        <v>50</v>
      </c>
      <c r="MK90" s="15"/>
      <c r="ML90" s="15"/>
      <c r="MM90" s="15"/>
      <c r="MN90" s="15"/>
      <c r="MO90" s="15"/>
      <c r="MP90" s="15"/>
      <c r="MQ90" s="15">
        <v>25</v>
      </c>
      <c r="MR90" s="15">
        <v>25.2</v>
      </c>
      <c r="MS90" s="15"/>
      <c r="MT90" s="15"/>
      <c r="MU90" s="15"/>
      <c r="MV90" s="15"/>
      <c r="MW90" s="15"/>
      <c r="MX90" s="15"/>
      <c r="MY90" s="15">
        <v>50</v>
      </c>
      <c r="MZ90" s="15" t="s">
        <v>68</v>
      </c>
      <c r="NA90" s="15" t="s">
        <v>68</v>
      </c>
      <c r="NB90" s="15"/>
      <c r="NC90" s="15">
        <v>50</v>
      </c>
      <c r="ND90" s="50">
        <v>0</v>
      </c>
      <c r="NE90" s="15">
        <v>50</v>
      </c>
      <c r="NF90" s="15">
        <v>0</v>
      </c>
      <c r="NG90" s="15"/>
      <c r="NH90" s="15" t="s">
        <v>68</v>
      </c>
      <c r="NI90" s="15" t="s">
        <v>68</v>
      </c>
      <c r="NJ90" s="15" t="s">
        <v>68</v>
      </c>
      <c r="NK90" s="15" t="s">
        <v>68</v>
      </c>
      <c r="NL90" s="15"/>
      <c r="NM90" s="15">
        <v>125.7072</v>
      </c>
      <c r="NN90" s="15">
        <v>89.884799999999998</v>
      </c>
      <c r="NO90" s="15">
        <v>215.58240000000001</v>
      </c>
      <c r="NP90" s="50">
        <v>108.12480000000001</v>
      </c>
      <c r="NQ90" s="56">
        <v>108.7728</v>
      </c>
      <c r="NR90" s="15">
        <v>142.6224</v>
      </c>
      <c r="NS90" s="15" t="s">
        <v>68</v>
      </c>
      <c r="NT90" s="15" t="s">
        <v>68</v>
      </c>
      <c r="NU90" s="15">
        <v>0</v>
      </c>
      <c r="NV90" s="15">
        <v>89.884799999999998</v>
      </c>
      <c r="NW90" s="15" t="s">
        <v>68</v>
      </c>
      <c r="NX90" s="15" t="s">
        <v>68</v>
      </c>
      <c r="NY90" s="15">
        <v>0</v>
      </c>
      <c r="NZ90" s="15">
        <v>143.94720000000001</v>
      </c>
      <c r="OA90" s="15">
        <v>89.884799999999998</v>
      </c>
      <c r="OB90" s="57">
        <v>266.24959999999999</v>
      </c>
      <c r="OC90" s="56" t="s">
        <v>68</v>
      </c>
      <c r="OD90" s="15" t="s">
        <v>68</v>
      </c>
      <c r="OE90" s="15" t="s">
        <v>68</v>
      </c>
      <c r="OF90" s="15" t="s">
        <v>68</v>
      </c>
      <c r="OG90" s="57" t="s">
        <v>68</v>
      </c>
    </row>
    <row r="91" spans="2:397" x14ac:dyDescent="0.3">
      <c r="B91" s="20" t="s">
        <v>38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>
        <v>1000</v>
      </c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>
        <v>100</v>
      </c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>
        <v>300</v>
      </c>
      <c r="DK91" s="15"/>
      <c r="DL91" s="15"/>
      <c r="DM91" s="15"/>
      <c r="DN91" s="15"/>
      <c r="DO91" s="15"/>
      <c r="DP91" s="15"/>
      <c r="DQ91" s="15">
        <v>46.837670000000003</v>
      </c>
      <c r="DR91" s="15"/>
      <c r="DS91" s="15">
        <v>46.787509999999997</v>
      </c>
      <c r="DT91" s="15"/>
      <c r="DU91" s="15">
        <v>16</v>
      </c>
      <c r="DV91" s="15">
        <v>106.86512999999999</v>
      </c>
      <c r="DW91" s="15"/>
      <c r="DX91" s="15"/>
      <c r="DY91" s="15">
        <v>302.08839999999998</v>
      </c>
      <c r="DZ91" s="15">
        <v>123.16622000000001</v>
      </c>
      <c r="EA91" s="15">
        <v>3.7780000000000001E-2</v>
      </c>
      <c r="EB91" s="15">
        <v>59.098419999999997</v>
      </c>
      <c r="EC91" s="15"/>
      <c r="ED91" s="15">
        <v>64</v>
      </c>
      <c r="EE91" s="15"/>
      <c r="EF91" s="15">
        <v>26.838450000000002</v>
      </c>
      <c r="EG91" s="15">
        <v>101.82527999999999</v>
      </c>
      <c r="EH91" s="15">
        <v>48</v>
      </c>
      <c r="EI91" s="15">
        <v>107.91274</v>
      </c>
      <c r="EJ91" s="15"/>
      <c r="EK91" s="15">
        <v>193.90642</v>
      </c>
      <c r="EL91" s="15">
        <v>144.76947000000001</v>
      </c>
      <c r="EM91" s="15"/>
      <c r="EN91" s="15"/>
      <c r="EO91" s="15"/>
      <c r="EP91" s="15"/>
      <c r="EQ91" s="15"/>
      <c r="ER91" s="15"/>
      <c r="ES91" s="15"/>
      <c r="ET91" s="15"/>
      <c r="EU91" s="15">
        <v>112</v>
      </c>
      <c r="EV91" s="15"/>
      <c r="EW91" s="15">
        <v>100</v>
      </c>
      <c r="EX91" s="15"/>
      <c r="EY91" s="15"/>
      <c r="EZ91" s="15"/>
      <c r="FA91" s="15"/>
      <c r="FB91" s="15"/>
      <c r="FC91" s="15">
        <v>25</v>
      </c>
      <c r="FD91" s="15">
        <v>21.995099999999997</v>
      </c>
      <c r="FE91" s="15">
        <v>100</v>
      </c>
      <c r="FF91" s="15">
        <v>50</v>
      </c>
      <c r="FG91" s="15">
        <v>153.97532000000001</v>
      </c>
      <c r="FH91" s="15">
        <v>99.682299999999998</v>
      </c>
      <c r="FI91" s="15">
        <v>124.545</v>
      </c>
      <c r="FJ91" s="15">
        <v>49.806899999999999</v>
      </c>
      <c r="FK91" s="15">
        <v>49.98563</v>
      </c>
      <c r="FL91" s="15">
        <v>100</v>
      </c>
      <c r="FM91" s="15">
        <v>100</v>
      </c>
      <c r="FN91" s="15"/>
      <c r="FO91" s="15">
        <v>3.0000000000000001E-3</v>
      </c>
      <c r="FP91" s="15"/>
      <c r="FQ91" s="15">
        <v>50</v>
      </c>
      <c r="FR91" s="15">
        <v>18</v>
      </c>
      <c r="FS91" s="15"/>
      <c r="FT91" s="15">
        <v>99.863100000000003</v>
      </c>
      <c r="FU91" s="15"/>
      <c r="FV91" s="15">
        <v>25.01</v>
      </c>
      <c r="FW91" s="15">
        <v>25.204999999999998</v>
      </c>
      <c r="FX91" s="15"/>
      <c r="FY91" s="15"/>
      <c r="FZ91" s="15">
        <v>7.4999999999999997E-2</v>
      </c>
      <c r="GA91" s="15">
        <v>200.053</v>
      </c>
      <c r="GB91" s="15"/>
      <c r="GC91" s="15">
        <v>75.02600000000001</v>
      </c>
      <c r="GD91" s="15">
        <v>274.53399999999999</v>
      </c>
      <c r="GE91" s="15">
        <v>275.02100000000002</v>
      </c>
      <c r="GF91" s="15">
        <v>150.03901000000002</v>
      </c>
      <c r="GG91" s="15"/>
      <c r="GH91" s="15">
        <v>350.10500000000002</v>
      </c>
      <c r="GI91" s="15">
        <v>225.0196</v>
      </c>
      <c r="GJ91" s="15">
        <v>49.964440000000003</v>
      </c>
      <c r="GK91" s="15">
        <v>548.98691000000008</v>
      </c>
      <c r="GL91" s="15">
        <v>425.03200000000004</v>
      </c>
      <c r="GM91" s="15">
        <v>174.983</v>
      </c>
      <c r="GN91" s="15">
        <v>123.56</v>
      </c>
      <c r="GO91" s="15"/>
      <c r="GP91" s="15">
        <v>420.6</v>
      </c>
      <c r="GQ91" s="15">
        <v>230.428</v>
      </c>
      <c r="GR91" s="15"/>
      <c r="GS91" s="15">
        <v>49.987000000000002</v>
      </c>
      <c r="GT91" s="15">
        <v>130.27699999999999</v>
      </c>
      <c r="GU91" s="15"/>
      <c r="GV91" s="15"/>
      <c r="GW91" s="15"/>
      <c r="GX91" s="15"/>
      <c r="GY91" s="15"/>
      <c r="GZ91" s="15"/>
      <c r="HA91" s="15">
        <v>199.99200000000002</v>
      </c>
      <c r="HB91" s="15">
        <v>15.2</v>
      </c>
      <c r="HC91" s="15">
        <v>90.2</v>
      </c>
      <c r="HD91" s="15">
        <v>138.6</v>
      </c>
      <c r="HE91" s="15">
        <v>400</v>
      </c>
      <c r="HF91" s="15">
        <v>96.204000000000008</v>
      </c>
      <c r="HG91" s="15">
        <v>150.006</v>
      </c>
      <c r="HH91" s="15">
        <v>475.01300000000003</v>
      </c>
      <c r="HI91" s="15">
        <v>421.32600000000002</v>
      </c>
      <c r="HJ91" s="15">
        <v>196.28800000000001</v>
      </c>
      <c r="HK91" s="15">
        <v>231.13400000000001</v>
      </c>
      <c r="HL91" s="15">
        <v>250</v>
      </c>
      <c r="HM91" s="15">
        <v>146.28</v>
      </c>
      <c r="HN91" s="15">
        <v>372.60400000000004</v>
      </c>
      <c r="HO91" s="15">
        <v>124.98110000000001</v>
      </c>
      <c r="HP91" s="15"/>
      <c r="HQ91" s="15"/>
      <c r="HR91" s="15">
        <v>125.047</v>
      </c>
      <c r="HS91" s="15">
        <v>50</v>
      </c>
      <c r="HT91" s="15"/>
      <c r="HU91" s="15">
        <v>50</v>
      </c>
      <c r="HV91" s="15">
        <v>50</v>
      </c>
      <c r="HW91" s="15">
        <v>116.8</v>
      </c>
      <c r="HX91" s="15">
        <v>15.2</v>
      </c>
      <c r="HY91" s="15">
        <v>100.117</v>
      </c>
      <c r="HZ91" s="15">
        <v>21.28</v>
      </c>
      <c r="IA91" s="15">
        <v>47.68</v>
      </c>
      <c r="IB91" s="15">
        <v>47.68</v>
      </c>
      <c r="IC91" s="15">
        <v>125.029</v>
      </c>
      <c r="ID91" s="15">
        <v>16.8</v>
      </c>
      <c r="IE91" s="15">
        <v>21.28</v>
      </c>
      <c r="IF91" s="15">
        <v>50</v>
      </c>
      <c r="IG91" s="15">
        <v>250</v>
      </c>
      <c r="IH91" s="15">
        <v>50</v>
      </c>
      <c r="II91" s="15">
        <v>100</v>
      </c>
      <c r="IJ91" s="15">
        <v>366.8</v>
      </c>
      <c r="IK91" s="15">
        <v>600</v>
      </c>
      <c r="IL91" s="15">
        <v>66.8</v>
      </c>
      <c r="IM91" s="15">
        <v>100</v>
      </c>
      <c r="IN91" s="15">
        <v>16.32</v>
      </c>
      <c r="IO91" s="15">
        <v>97.68</v>
      </c>
      <c r="IP91" s="15">
        <v>182.68</v>
      </c>
      <c r="IQ91" s="15">
        <v>101</v>
      </c>
      <c r="IR91" s="15">
        <v>125</v>
      </c>
      <c r="IS91" s="15">
        <v>300</v>
      </c>
      <c r="IT91" s="15">
        <v>91</v>
      </c>
      <c r="IU91" s="15">
        <v>101</v>
      </c>
      <c r="IV91" s="15"/>
      <c r="IW91" s="15">
        <v>116.8</v>
      </c>
      <c r="IX91" s="15">
        <v>50</v>
      </c>
      <c r="IY91" s="15">
        <v>117.4</v>
      </c>
      <c r="IZ91" s="15">
        <v>50</v>
      </c>
      <c r="JA91" s="15"/>
      <c r="JB91" s="15">
        <v>25</v>
      </c>
      <c r="JC91" s="15"/>
      <c r="JD91" s="15"/>
      <c r="JE91" s="15">
        <v>46.2</v>
      </c>
      <c r="JF91" s="15"/>
      <c r="JG91" s="15"/>
      <c r="JH91" s="15"/>
      <c r="JI91" s="15">
        <v>46.2</v>
      </c>
      <c r="JJ91" s="15">
        <v>46.2</v>
      </c>
      <c r="JK91" s="15"/>
      <c r="JL91" s="15"/>
      <c r="JM91" s="15">
        <v>50.024000000000001</v>
      </c>
      <c r="JN91" s="15"/>
      <c r="JO91" s="15">
        <v>71.2</v>
      </c>
      <c r="JP91" s="15"/>
      <c r="JQ91" s="15"/>
      <c r="JR91" s="15"/>
      <c r="JS91" s="15"/>
      <c r="JT91" s="15"/>
      <c r="JU91" s="15">
        <v>125</v>
      </c>
      <c r="JV91" s="15">
        <v>96.155000000000001</v>
      </c>
      <c r="JW91" s="15"/>
      <c r="JX91" s="15"/>
      <c r="JY91" s="15"/>
      <c r="JZ91" s="15">
        <v>71.2</v>
      </c>
      <c r="KA91" s="15">
        <v>150</v>
      </c>
      <c r="KB91" s="15">
        <v>125.01400000000001</v>
      </c>
      <c r="KC91" s="15">
        <v>150.41499999999999</v>
      </c>
      <c r="KD91" s="15"/>
      <c r="KE91" s="15"/>
      <c r="KF91" s="15"/>
      <c r="KG91" s="15"/>
      <c r="KH91" s="15">
        <v>50.4</v>
      </c>
      <c r="KI91" s="15">
        <v>50.4</v>
      </c>
      <c r="KJ91" s="15"/>
      <c r="KK91" s="15"/>
      <c r="KL91" s="15">
        <v>100.035</v>
      </c>
      <c r="KM91" s="15"/>
      <c r="KN91" s="15">
        <v>50.4</v>
      </c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>
        <v>100.0017</v>
      </c>
      <c r="LI91" s="15">
        <v>49.999960000000002</v>
      </c>
      <c r="LJ91" s="15"/>
      <c r="LK91" s="15"/>
      <c r="LL91" s="15"/>
      <c r="LM91" s="15"/>
      <c r="LN91" s="15"/>
      <c r="LO91" s="15"/>
      <c r="LP91" s="15">
        <v>125</v>
      </c>
      <c r="LQ91" s="15"/>
      <c r="LR91" s="15"/>
      <c r="LS91" s="15">
        <v>25</v>
      </c>
      <c r="LT91" s="15"/>
      <c r="LU91" s="15"/>
      <c r="LV91" s="15"/>
      <c r="LW91" s="15"/>
      <c r="LX91" s="15"/>
      <c r="LY91" s="15">
        <v>75</v>
      </c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>
        <v>99.958330000000004</v>
      </c>
      <c r="MO91" s="15">
        <v>150.01299</v>
      </c>
      <c r="MP91" s="15">
        <v>99.979020000000006</v>
      </c>
      <c r="MQ91" s="15">
        <v>50.005849999999995</v>
      </c>
      <c r="MR91" s="15"/>
      <c r="MS91" s="15"/>
      <c r="MT91" s="15"/>
      <c r="MU91" s="15">
        <v>100</v>
      </c>
      <c r="MV91" s="15"/>
      <c r="MW91" s="15">
        <v>100</v>
      </c>
      <c r="MX91" s="15"/>
      <c r="MY91" s="15">
        <v>0</v>
      </c>
      <c r="MZ91" s="15">
        <v>249.99697</v>
      </c>
      <c r="NA91" s="15" t="s">
        <v>68</v>
      </c>
      <c r="NB91" s="15"/>
      <c r="NC91" s="15">
        <v>200.00518</v>
      </c>
      <c r="ND91" s="50">
        <v>224.99429000000001</v>
      </c>
      <c r="NE91" s="15">
        <v>250.00740000000002</v>
      </c>
      <c r="NF91" s="15">
        <v>99.915339999999986</v>
      </c>
      <c r="NG91" s="15">
        <v>149.87110000000001</v>
      </c>
      <c r="NH91" s="15">
        <v>149.87110000000001</v>
      </c>
      <c r="NI91" s="15">
        <v>20</v>
      </c>
      <c r="NJ91" s="15"/>
      <c r="NK91" s="15">
        <v>145.5</v>
      </c>
      <c r="NL91" s="15">
        <v>49.925319999999999</v>
      </c>
      <c r="NM91" s="15" t="s">
        <v>68</v>
      </c>
      <c r="NN91" s="15">
        <v>0</v>
      </c>
      <c r="NO91" s="15">
        <v>100</v>
      </c>
      <c r="NP91" s="50">
        <v>0</v>
      </c>
      <c r="NQ91" s="56">
        <v>524.89143999999999</v>
      </c>
      <c r="NR91" s="15">
        <v>49.980830000000005</v>
      </c>
      <c r="NS91" s="15" t="s">
        <v>68</v>
      </c>
      <c r="NT91" s="15" t="s">
        <v>68</v>
      </c>
      <c r="NU91" s="15" t="s">
        <v>68</v>
      </c>
      <c r="NV91" s="15" t="s">
        <v>68</v>
      </c>
      <c r="NW91" s="15" t="s">
        <v>68</v>
      </c>
      <c r="NX91" s="15" t="s">
        <v>68</v>
      </c>
      <c r="NY91" s="15">
        <v>50</v>
      </c>
      <c r="NZ91" s="15">
        <v>50</v>
      </c>
      <c r="OA91" s="15">
        <v>0</v>
      </c>
      <c r="OB91" s="57">
        <v>125</v>
      </c>
      <c r="OC91" s="56">
        <v>150</v>
      </c>
      <c r="OD91" s="15">
        <v>75</v>
      </c>
      <c r="OE91" s="15">
        <v>25</v>
      </c>
      <c r="OF91" s="15" t="s">
        <v>68</v>
      </c>
      <c r="OG91" s="57" t="s">
        <v>68</v>
      </c>
    </row>
    <row r="92" spans="2:397" x14ac:dyDescent="0.3">
      <c r="B92" s="20" t="s">
        <v>39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>
        <v>22.625</v>
      </c>
      <c r="DX92" s="15"/>
      <c r="DY92" s="15"/>
      <c r="DZ92" s="15"/>
      <c r="EA92" s="15">
        <v>40</v>
      </c>
      <c r="EB92" s="15">
        <v>25</v>
      </c>
      <c r="EC92" s="15">
        <v>115.5</v>
      </c>
      <c r="ED92" s="15"/>
      <c r="EE92" s="15"/>
      <c r="EF92" s="15"/>
      <c r="EG92" s="15"/>
      <c r="EH92" s="15">
        <v>25</v>
      </c>
      <c r="EI92" s="15">
        <v>14</v>
      </c>
      <c r="EJ92" s="15">
        <v>25</v>
      </c>
      <c r="EK92" s="15">
        <v>25</v>
      </c>
      <c r="EL92" s="15"/>
      <c r="EM92" s="15">
        <v>15</v>
      </c>
      <c r="EN92" s="15"/>
      <c r="EO92" s="15"/>
      <c r="EP92" s="15"/>
      <c r="EQ92" s="15"/>
      <c r="ER92" s="15"/>
      <c r="ES92" s="15">
        <v>14.2</v>
      </c>
      <c r="ET92" s="15">
        <v>39.200000000000003</v>
      </c>
      <c r="EU92" s="15">
        <v>14.2</v>
      </c>
      <c r="EV92" s="15">
        <v>28.4</v>
      </c>
      <c r="EW92" s="15"/>
      <c r="EX92" s="15"/>
      <c r="EY92" s="15">
        <v>14.2</v>
      </c>
      <c r="EZ92" s="15"/>
      <c r="FA92" s="15">
        <v>29.2</v>
      </c>
      <c r="FB92" s="15"/>
      <c r="FC92" s="15">
        <v>40</v>
      </c>
      <c r="FD92" s="15">
        <v>25</v>
      </c>
      <c r="FE92" s="15">
        <v>65.260000000000005</v>
      </c>
      <c r="FF92" s="15">
        <v>10.26</v>
      </c>
      <c r="FG92" s="15">
        <v>39.6</v>
      </c>
      <c r="FH92" s="15">
        <v>94.6</v>
      </c>
      <c r="FI92" s="15">
        <v>79.599999999999994</v>
      </c>
      <c r="FJ92" s="15">
        <v>50</v>
      </c>
      <c r="FK92" s="15">
        <v>25</v>
      </c>
      <c r="FL92" s="15">
        <v>25</v>
      </c>
      <c r="FM92" s="15">
        <v>14.6</v>
      </c>
      <c r="FN92" s="15">
        <v>49.86</v>
      </c>
      <c r="FO92" s="15">
        <v>34.603999999999999</v>
      </c>
      <c r="FP92" s="15">
        <v>50</v>
      </c>
      <c r="FQ92" s="15">
        <v>69.864000000000004</v>
      </c>
      <c r="FR92" s="15">
        <v>80.123999999999995</v>
      </c>
      <c r="FS92" s="15">
        <v>74.86</v>
      </c>
      <c r="FT92" s="15">
        <v>35.26</v>
      </c>
      <c r="FU92" s="15">
        <v>25</v>
      </c>
      <c r="FV92" s="15">
        <v>14.25</v>
      </c>
      <c r="FW92" s="15"/>
      <c r="FX92" s="15">
        <v>14.35</v>
      </c>
      <c r="FY92" s="15">
        <v>39.6</v>
      </c>
      <c r="FZ92" s="15">
        <v>40.008000000000003</v>
      </c>
      <c r="GA92" s="15"/>
      <c r="GB92" s="15"/>
      <c r="GC92" s="15">
        <v>14.6</v>
      </c>
      <c r="GD92" s="15">
        <v>49.86</v>
      </c>
      <c r="GE92" s="15">
        <v>25</v>
      </c>
      <c r="GF92" s="15">
        <v>14.6</v>
      </c>
      <c r="GG92" s="15">
        <v>35.26</v>
      </c>
      <c r="GH92" s="15">
        <v>40.5</v>
      </c>
      <c r="GI92" s="15">
        <v>15.5</v>
      </c>
      <c r="GJ92" s="15">
        <v>10.26</v>
      </c>
      <c r="GK92" s="15"/>
      <c r="GL92" s="15"/>
      <c r="GM92" s="15">
        <v>25</v>
      </c>
      <c r="GN92" s="15"/>
      <c r="GO92" s="15"/>
      <c r="GP92" s="15"/>
      <c r="GQ92" s="15"/>
      <c r="GR92" s="15"/>
      <c r="GS92" s="15">
        <v>25</v>
      </c>
      <c r="GT92" s="15">
        <v>50</v>
      </c>
      <c r="GU92" s="15"/>
      <c r="GV92" s="15"/>
      <c r="GW92" s="15">
        <v>25</v>
      </c>
      <c r="GX92" s="15"/>
      <c r="GY92" s="15"/>
      <c r="GZ92" s="15">
        <v>21.78</v>
      </c>
      <c r="HA92" s="15">
        <v>21.78</v>
      </c>
      <c r="HB92" s="15">
        <v>87.12</v>
      </c>
      <c r="HC92" s="15"/>
      <c r="HD92" s="15"/>
      <c r="HE92" s="15">
        <v>118.04</v>
      </c>
      <c r="HF92" s="15">
        <v>72.680000000000007</v>
      </c>
      <c r="HG92" s="15">
        <v>72.680000000000007</v>
      </c>
      <c r="HH92" s="15">
        <v>43.56</v>
      </c>
      <c r="HI92" s="15"/>
      <c r="HJ92" s="15"/>
      <c r="HK92" s="15">
        <v>50</v>
      </c>
      <c r="HL92" s="15">
        <v>44.736000000000004</v>
      </c>
      <c r="HM92" s="15">
        <v>68.56</v>
      </c>
      <c r="HN92" s="15">
        <v>71.78</v>
      </c>
      <c r="HO92" s="15">
        <v>150</v>
      </c>
      <c r="HP92" s="15">
        <v>121.78</v>
      </c>
      <c r="HQ92" s="15">
        <v>13.75</v>
      </c>
      <c r="HR92" s="15"/>
      <c r="HS92" s="15">
        <v>75</v>
      </c>
      <c r="HT92" s="15">
        <v>25</v>
      </c>
      <c r="HU92" s="15"/>
      <c r="HV92" s="15">
        <v>52.147999999999996</v>
      </c>
      <c r="HW92" s="15">
        <v>21.78</v>
      </c>
      <c r="HX92" s="15">
        <v>21.78</v>
      </c>
      <c r="HY92" s="15">
        <v>10.212</v>
      </c>
      <c r="HZ92" s="15">
        <v>200</v>
      </c>
      <c r="IA92" s="15">
        <v>171.78</v>
      </c>
      <c r="IB92" s="15">
        <v>21.78</v>
      </c>
      <c r="IC92" s="15"/>
      <c r="ID92" s="15"/>
      <c r="IE92" s="15">
        <v>66.007999999999996</v>
      </c>
      <c r="IF92" s="15">
        <v>45.894000000000005</v>
      </c>
      <c r="IG92" s="15">
        <v>45.935400000000001</v>
      </c>
      <c r="IH92" s="15">
        <v>10.08</v>
      </c>
      <c r="II92" s="15">
        <v>142.92320000000001</v>
      </c>
      <c r="IJ92" s="15">
        <v>67.456000000000003</v>
      </c>
      <c r="IK92" s="15">
        <v>57.412999999999997</v>
      </c>
      <c r="IL92" s="15">
        <v>21.78</v>
      </c>
      <c r="IM92" s="15">
        <v>23.624400000000001</v>
      </c>
      <c r="IN92" s="15">
        <v>46.755000000000003</v>
      </c>
      <c r="IO92" s="15">
        <v>97.093800000000002</v>
      </c>
      <c r="IP92" s="15">
        <v>115.81480000000001</v>
      </c>
      <c r="IQ92" s="15">
        <v>116.55279999999999</v>
      </c>
      <c r="IR92" s="15">
        <v>23.541599999999999</v>
      </c>
      <c r="IS92" s="15">
        <v>16.318200000000001</v>
      </c>
      <c r="IT92" s="15">
        <v>7.5461999999999998</v>
      </c>
      <c r="IU92" s="15"/>
      <c r="IV92" s="15">
        <v>34.117800000000003</v>
      </c>
      <c r="IW92" s="15"/>
      <c r="IX92" s="15"/>
      <c r="IY92" s="15">
        <v>50</v>
      </c>
      <c r="IZ92" s="15"/>
      <c r="JA92" s="15">
        <v>50</v>
      </c>
      <c r="JB92" s="15">
        <v>50</v>
      </c>
      <c r="JC92" s="15"/>
      <c r="JD92" s="15">
        <v>50</v>
      </c>
      <c r="JE92" s="15"/>
      <c r="JF92" s="15"/>
      <c r="JG92" s="15"/>
      <c r="JH92" s="15">
        <v>7.14</v>
      </c>
      <c r="JI92" s="15">
        <v>25</v>
      </c>
      <c r="JJ92" s="15">
        <v>14</v>
      </c>
      <c r="JK92" s="15">
        <v>100</v>
      </c>
      <c r="JL92" s="15">
        <v>75</v>
      </c>
      <c r="JM92" s="15"/>
      <c r="JN92" s="15">
        <v>50</v>
      </c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>
        <v>25</v>
      </c>
      <c r="KI92" s="15">
        <v>150</v>
      </c>
      <c r="KJ92" s="15">
        <v>75</v>
      </c>
      <c r="KK92" s="15"/>
      <c r="KL92" s="15"/>
      <c r="KM92" s="15"/>
      <c r="KN92" s="15">
        <v>25</v>
      </c>
      <c r="KO92" s="15"/>
      <c r="KP92" s="15"/>
      <c r="KQ92" s="15"/>
      <c r="KR92" s="15"/>
      <c r="KS92" s="15"/>
      <c r="KT92" s="15">
        <f>VLOOKUP(B92,'[1]Tablas coyuntura'!$A$84:$M$161,11,FALSE)</f>
        <v>50</v>
      </c>
      <c r="KU92" s="15"/>
      <c r="KV92" s="15"/>
      <c r="KW92" s="15"/>
      <c r="KX92" s="15"/>
      <c r="KY92" s="15"/>
      <c r="KZ92" s="15"/>
      <c r="LA92" s="15"/>
      <c r="LB92" s="15">
        <v>25</v>
      </c>
      <c r="LC92" s="15"/>
      <c r="LD92" s="15"/>
      <c r="LE92" s="15"/>
      <c r="LF92" s="15"/>
      <c r="LG92" s="15">
        <v>23.675000000000001</v>
      </c>
      <c r="LH92" s="15">
        <v>50</v>
      </c>
      <c r="LI92" s="15">
        <v>100</v>
      </c>
      <c r="LJ92" s="15"/>
      <c r="LK92" s="15"/>
      <c r="LL92" s="15"/>
      <c r="LM92" s="15"/>
      <c r="LN92" s="15"/>
      <c r="LO92" s="15"/>
      <c r="LP92" s="15"/>
      <c r="LQ92" s="15"/>
      <c r="LR92" s="15">
        <v>175</v>
      </c>
      <c r="LS92" s="15"/>
      <c r="LT92" s="15"/>
      <c r="LU92" s="15"/>
      <c r="LV92" s="15">
        <v>75</v>
      </c>
      <c r="LW92" s="15"/>
      <c r="LX92" s="15">
        <v>100</v>
      </c>
      <c r="LY92" s="15"/>
      <c r="LZ92" s="15"/>
      <c r="MA92" s="15"/>
      <c r="MB92" s="15"/>
      <c r="MC92" s="15"/>
      <c r="MD92" s="15">
        <v>100</v>
      </c>
      <c r="ME92" s="15">
        <v>50.4</v>
      </c>
      <c r="MF92" s="15">
        <v>176.4</v>
      </c>
      <c r="MG92" s="15">
        <v>126</v>
      </c>
      <c r="MH92" s="15"/>
      <c r="MI92" s="15">
        <v>75</v>
      </c>
      <c r="MJ92" s="15">
        <v>25</v>
      </c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>
        <v>50.4</v>
      </c>
      <c r="MX92" s="15"/>
      <c r="MY92" s="15">
        <v>0</v>
      </c>
      <c r="MZ92" s="15">
        <v>50</v>
      </c>
      <c r="NA92" s="15" t="s">
        <v>68</v>
      </c>
      <c r="NB92" s="15"/>
      <c r="NC92" s="15"/>
      <c r="ND92" s="50">
        <v>200.4</v>
      </c>
      <c r="NE92" s="15">
        <v>75</v>
      </c>
      <c r="NF92" s="15">
        <v>125</v>
      </c>
      <c r="NG92" s="15" t="s">
        <v>68</v>
      </c>
      <c r="NH92" s="15"/>
      <c r="NI92" s="15">
        <v>50</v>
      </c>
      <c r="NJ92" s="15" t="s">
        <v>68</v>
      </c>
      <c r="NK92" s="15"/>
      <c r="NL92" s="15">
        <v>50</v>
      </c>
      <c r="NM92" s="15">
        <v>0</v>
      </c>
      <c r="NN92" s="15">
        <v>75</v>
      </c>
      <c r="NO92" s="15">
        <v>0</v>
      </c>
      <c r="NP92" s="50">
        <v>150</v>
      </c>
      <c r="NQ92" s="56" t="s">
        <v>68</v>
      </c>
      <c r="NR92" s="15" t="s">
        <v>68</v>
      </c>
      <c r="NS92" s="15" t="s">
        <v>68</v>
      </c>
      <c r="NT92" s="15" t="s">
        <v>68</v>
      </c>
      <c r="NU92" s="15" t="s">
        <v>68</v>
      </c>
      <c r="NV92" s="15" t="s">
        <v>68</v>
      </c>
      <c r="NW92" s="15" t="s">
        <v>68</v>
      </c>
      <c r="NX92" s="15" t="s">
        <v>68</v>
      </c>
      <c r="NY92" s="15">
        <v>25</v>
      </c>
      <c r="NZ92" s="15">
        <v>75</v>
      </c>
      <c r="OA92" s="15" t="s">
        <v>68</v>
      </c>
      <c r="OB92" s="57" t="s">
        <v>68</v>
      </c>
      <c r="OC92" s="56">
        <v>0</v>
      </c>
      <c r="OD92" s="15">
        <v>25</v>
      </c>
      <c r="OE92" s="15" t="s">
        <v>68</v>
      </c>
      <c r="OF92" s="15" t="s">
        <v>68</v>
      </c>
      <c r="OG92" s="57" t="s">
        <v>68</v>
      </c>
    </row>
    <row r="93" spans="2:397" x14ac:dyDescent="0.3">
      <c r="B93" s="20" t="s">
        <v>40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>
        <v>75</v>
      </c>
      <c r="DM93" s="15">
        <v>25</v>
      </c>
      <c r="DN93" s="15"/>
      <c r="DO93" s="15">
        <v>25</v>
      </c>
      <c r="DP93" s="15"/>
      <c r="DQ93" s="15"/>
      <c r="DR93" s="15"/>
      <c r="DS93" s="15"/>
      <c r="DT93" s="15"/>
      <c r="DU93" s="15"/>
      <c r="DV93" s="15"/>
      <c r="DW93" s="15">
        <v>125</v>
      </c>
      <c r="DX93" s="15">
        <v>150</v>
      </c>
      <c r="DY93" s="15"/>
      <c r="DZ93" s="15"/>
      <c r="EA93" s="15"/>
      <c r="EB93" s="15">
        <v>65</v>
      </c>
      <c r="EC93" s="15"/>
      <c r="ED93" s="15"/>
      <c r="EE93" s="15"/>
      <c r="EF93" s="15">
        <v>29</v>
      </c>
      <c r="EG93" s="15">
        <v>64</v>
      </c>
      <c r="EH93" s="15">
        <v>200</v>
      </c>
      <c r="EI93" s="15">
        <v>179</v>
      </c>
      <c r="EJ93" s="15"/>
      <c r="EK93" s="15"/>
      <c r="EL93" s="15"/>
      <c r="EM93" s="15"/>
      <c r="EN93" s="15"/>
      <c r="EO93" s="15"/>
      <c r="EP93" s="15"/>
      <c r="EQ93" s="15"/>
      <c r="ER93" s="15"/>
      <c r="ES93" s="15">
        <v>25</v>
      </c>
      <c r="ET93" s="15">
        <v>100</v>
      </c>
      <c r="EU93" s="15"/>
      <c r="EV93" s="15"/>
      <c r="EW93" s="15"/>
      <c r="EX93" s="15"/>
      <c r="EY93" s="15">
        <v>100</v>
      </c>
      <c r="EZ93" s="15"/>
      <c r="FA93" s="15">
        <v>66</v>
      </c>
      <c r="FB93" s="15">
        <v>50</v>
      </c>
      <c r="FC93" s="15">
        <v>50</v>
      </c>
      <c r="FD93" s="15"/>
      <c r="FE93" s="15"/>
      <c r="FF93" s="15">
        <v>150</v>
      </c>
      <c r="FG93" s="15">
        <v>50</v>
      </c>
      <c r="FH93" s="15">
        <v>50</v>
      </c>
      <c r="FI93" s="15">
        <v>18.8355</v>
      </c>
      <c r="FJ93" s="15">
        <v>50</v>
      </c>
      <c r="FK93" s="15">
        <v>125</v>
      </c>
      <c r="FL93" s="15">
        <v>97.56</v>
      </c>
      <c r="FM93" s="15">
        <v>100</v>
      </c>
      <c r="FN93" s="15">
        <v>50</v>
      </c>
      <c r="FO93" s="15"/>
      <c r="FP93" s="15">
        <v>20.004000000000001</v>
      </c>
      <c r="FQ93" s="15"/>
      <c r="FR93" s="15">
        <v>75</v>
      </c>
      <c r="FS93" s="15">
        <v>200</v>
      </c>
      <c r="FT93" s="15"/>
      <c r="FU93" s="15"/>
      <c r="FV93" s="15"/>
      <c r="FW93" s="15"/>
      <c r="FX93" s="15">
        <v>100</v>
      </c>
      <c r="FY93" s="15"/>
      <c r="FZ93" s="15"/>
      <c r="GA93" s="15"/>
      <c r="GB93" s="15">
        <v>70</v>
      </c>
      <c r="GC93" s="15">
        <v>100</v>
      </c>
      <c r="GD93" s="15">
        <v>25</v>
      </c>
      <c r="GE93" s="15">
        <v>175.8</v>
      </c>
      <c r="GF93" s="15">
        <v>200</v>
      </c>
      <c r="GG93" s="15">
        <v>80</v>
      </c>
      <c r="GH93" s="15">
        <v>150</v>
      </c>
      <c r="GI93" s="15">
        <v>225.35</v>
      </c>
      <c r="GJ93" s="15"/>
      <c r="GK93" s="15"/>
      <c r="GL93" s="15"/>
      <c r="GM93" s="15"/>
      <c r="GN93" s="15"/>
      <c r="GO93" s="15"/>
      <c r="GP93" s="15"/>
      <c r="GQ93" s="15"/>
      <c r="GR93" s="15">
        <v>50</v>
      </c>
      <c r="GS93" s="15">
        <v>50</v>
      </c>
      <c r="GT93" s="15"/>
      <c r="GU93" s="15">
        <v>25</v>
      </c>
      <c r="GV93" s="15"/>
      <c r="GW93" s="15"/>
      <c r="GX93" s="15"/>
      <c r="GY93" s="15"/>
      <c r="GZ93" s="15"/>
      <c r="HA93" s="15">
        <v>45</v>
      </c>
      <c r="HB93" s="15"/>
      <c r="HC93" s="15"/>
      <c r="HD93" s="15"/>
      <c r="HE93" s="15"/>
      <c r="HF93" s="15">
        <v>175</v>
      </c>
      <c r="HG93" s="15">
        <v>25.2</v>
      </c>
      <c r="HH93" s="15">
        <v>50.4</v>
      </c>
      <c r="HI93" s="15"/>
      <c r="HJ93" s="15"/>
      <c r="HK93" s="15"/>
      <c r="HL93" s="15"/>
      <c r="HM93" s="15"/>
      <c r="HN93" s="15"/>
      <c r="HO93" s="15"/>
      <c r="HP93" s="15"/>
      <c r="HQ93" s="15">
        <v>50</v>
      </c>
      <c r="HR93" s="15"/>
      <c r="HS93" s="15"/>
      <c r="HT93" s="15">
        <v>100</v>
      </c>
      <c r="HU93" s="15"/>
      <c r="HV93" s="15"/>
      <c r="HW93" s="15"/>
      <c r="HX93" s="15">
        <v>50</v>
      </c>
      <c r="HY93" s="15">
        <v>51</v>
      </c>
      <c r="HZ93" s="15"/>
      <c r="IA93" s="15">
        <v>50</v>
      </c>
      <c r="IB93" s="15">
        <v>50</v>
      </c>
      <c r="IC93" s="15">
        <v>75</v>
      </c>
      <c r="ID93" s="15">
        <v>75</v>
      </c>
      <c r="IE93" s="15">
        <v>50</v>
      </c>
      <c r="IF93" s="15">
        <v>7.8625800000000003</v>
      </c>
      <c r="IG93" s="15">
        <v>25</v>
      </c>
      <c r="IH93" s="15">
        <v>50</v>
      </c>
      <c r="II93" s="15">
        <v>50</v>
      </c>
      <c r="IJ93" s="15">
        <v>7.68</v>
      </c>
      <c r="IK93" s="15">
        <v>250</v>
      </c>
      <c r="IL93" s="15">
        <v>156.96</v>
      </c>
      <c r="IM93" s="15">
        <v>114.88</v>
      </c>
      <c r="IN93" s="15">
        <v>75</v>
      </c>
      <c r="IO93" s="15">
        <v>32.68</v>
      </c>
      <c r="IP93" s="15">
        <v>8.1</v>
      </c>
      <c r="IQ93" s="15"/>
      <c r="IR93" s="15"/>
      <c r="IS93" s="15"/>
      <c r="IT93" s="15">
        <v>75</v>
      </c>
      <c r="IU93" s="15">
        <v>175</v>
      </c>
      <c r="IV93" s="15">
        <v>115.78</v>
      </c>
      <c r="IW93" s="15">
        <v>50</v>
      </c>
      <c r="IX93" s="15"/>
      <c r="IY93" s="15"/>
      <c r="IZ93" s="15"/>
      <c r="JA93" s="15">
        <v>50</v>
      </c>
      <c r="JB93" s="15">
        <v>25</v>
      </c>
      <c r="JC93" s="15">
        <v>100</v>
      </c>
      <c r="JD93" s="15">
        <v>25</v>
      </c>
      <c r="JE93" s="15"/>
      <c r="JF93" s="15">
        <v>25</v>
      </c>
      <c r="JG93" s="15">
        <v>25</v>
      </c>
      <c r="JH93" s="15"/>
      <c r="JI93" s="15"/>
      <c r="JJ93" s="15"/>
      <c r="JK93" s="15"/>
      <c r="JL93" s="15"/>
      <c r="JM93" s="15"/>
      <c r="JN93" s="15">
        <v>25</v>
      </c>
      <c r="JO93" s="15"/>
      <c r="JP93" s="15"/>
      <c r="JQ93" s="15"/>
      <c r="JR93" s="15"/>
      <c r="JS93" s="15"/>
      <c r="JT93" s="15">
        <v>25</v>
      </c>
      <c r="JU93" s="15"/>
      <c r="JV93" s="15"/>
      <c r="JW93" s="15"/>
      <c r="JX93" s="15"/>
      <c r="JY93" s="15"/>
      <c r="JZ93" s="15"/>
      <c r="KA93" s="15"/>
      <c r="KB93" s="15">
        <v>24.574999999999999</v>
      </c>
      <c r="KC93" s="15"/>
      <c r="KD93" s="15"/>
      <c r="KE93" s="15"/>
      <c r="KF93" s="15"/>
      <c r="KG93" s="15"/>
      <c r="KH93" s="15"/>
      <c r="KI93" s="15">
        <v>50</v>
      </c>
      <c r="KJ93" s="15"/>
      <c r="KK93" s="15"/>
      <c r="KL93" s="15">
        <v>50</v>
      </c>
      <c r="KM93" s="15">
        <v>50</v>
      </c>
      <c r="KN93" s="15">
        <v>25</v>
      </c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>
        <v>50</v>
      </c>
      <c r="LE93" s="15">
        <v>125</v>
      </c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>
        <v>75.400000000000006</v>
      </c>
      <c r="LV93" s="15"/>
      <c r="LW93" s="15">
        <v>75.599999999999994</v>
      </c>
      <c r="LX93" s="15"/>
      <c r="LY93" s="15">
        <v>50</v>
      </c>
      <c r="LZ93" s="15"/>
      <c r="MA93" s="15"/>
      <c r="MB93" s="15"/>
      <c r="MC93" s="15"/>
      <c r="MD93" s="15">
        <v>151.1</v>
      </c>
      <c r="ME93" s="15"/>
      <c r="MF93" s="15">
        <v>25</v>
      </c>
      <c r="MG93" s="15"/>
      <c r="MH93" s="15"/>
      <c r="MI93" s="15">
        <v>125.6</v>
      </c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 t="s">
        <v>68</v>
      </c>
      <c r="MZ93" s="15" t="s">
        <v>68</v>
      </c>
      <c r="NA93" s="15" t="s">
        <v>68</v>
      </c>
      <c r="NB93" s="15"/>
      <c r="NC93" s="15" t="s">
        <v>68</v>
      </c>
      <c r="ND93" s="50">
        <v>0</v>
      </c>
      <c r="NE93" s="15">
        <v>100.8</v>
      </c>
      <c r="NF93" s="15" t="s">
        <v>68</v>
      </c>
      <c r="NG93" s="15" t="s">
        <v>68</v>
      </c>
      <c r="NH93" s="15" t="s">
        <v>68</v>
      </c>
      <c r="NI93" s="15">
        <v>0</v>
      </c>
      <c r="NJ93" s="15">
        <v>100</v>
      </c>
      <c r="NK93" s="15" t="s">
        <v>68</v>
      </c>
      <c r="NL93" s="15" t="s">
        <v>68</v>
      </c>
      <c r="NM93" s="15" t="s">
        <v>68</v>
      </c>
      <c r="NN93" s="15" t="s">
        <v>68</v>
      </c>
      <c r="NO93" s="15" t="s">
        <v>68</v>
      </c>
      <c r="NP93" s="50">
        <v>0</v>
      </c>
      <c r="NQ93" s="56" t="s">
        <v>68</v>
      </c>
      <c r="NR93" s="15" t="s">
        <v>68</v>
      </c>
      <c r="NS93" s="15" t="s">
        <v>68</v>
      </c>
      <c r="NT93" s="15" t="s">
        <v>68</v>
      </c>
      <c r="NU93" s="15" t="s">
        <v>68</v>
      </c>
      <c r="NV93" s="15" t="s">
        <v>68</v>
      </c>
      <c r="NW93" s="15" t="s">
        <v>68</v>
      </c>
      <c r="NX93" s="15" t="s">
        <v>68</v>
      </c>
      <c r="NY93" s="15" t="s">
        <v>68</v>
      </c>
      <c r="NZ93" s="15" t="s">
        <v>68</v>
      </c>
      <c r="OA93" s="15" t="s">
        <v>68</v>
      </c>
      <c r="OB93" s="57" t="s">
        <v>68</v>
      </c>
      <c r="OC93" s="56" t="s">
        <v>68</v>
      </c>
      <c r="OD93" s="15" t="s">
        <v>68</v>
      </c>
      <c r="OE93" s="15" t="s">
        <v>68</v>
      </c>
      <c r="OF93" s="15" t="s">
        <v>68</v>
      </c>
      <c r="OG93" s="57" t="s">
        <v>68</v>
      </c>
    </row>
    <row r="94" spans="2:397" x14ac:dyDescent="0.3">
      <c r="B94" s="20" t="s">
        <v>41</v>
      </c>
      <c r="C94" s="15">
        <v>60</v>
      </c>
      <c r="D94" s="15">
        <v>20.010000000000002</v>
      </c>
      <c r="E94" s="15"/>
      <c r="F94" s="15">
        <v>70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>
        <v>44.189</v>
      </c>
      <c r="AY94" s="15"/>
      <c r="AZ94" s="15"/>
      <c r="BA94" s="15"/>
      <c r="BB94" s="15"/>
      <c r="BC94" s="15"/>
      <c r="BD94" s="15">
        <v>14</v>
      </c>
      <c r="BE94" s="15"/>
      <c r="BF94" s="15"/>
      <c r="BG94" s="15"/>
      <c r="BH94" s="15">
        <v>22</v>
      </c>
      <c r="BI94" s="15"/>
      <c r="BJ94" s="15"/>
      <c r="BK94" s="15"/>
      <c r="BL94" s="15"/>
      <c r="BM94" s="15"/>
      <c r="BN94" s="15">
        <v>14.147</v>
      </c>
      <c r="BO94" s="15">
        <v>14.015780000000001</v>
      </c>
      <c r="BP94" s="15"/>
      <c r="BQ94" s="15"/>
      <c r="BR94" s="15"/>
      <c r="BS94" s="15"/>
      <c r="BT94" s="15"/>
      <c r="BU94" s="15"/>
      <c r="BV94" s="15"/>
      <c r="BW94" s="15"/>
      <c r="BX94" s="15"/>
      <c r="BY94" s="15">
        <v>247</v>
      </c>
      <c r="BZ94" s="15">
        <v>7.91</v>
      </c>
      <c r="CA94" s="15"/>
      <c r="CB94" s="15">
        <v>1100</v>
      </c>
      <c r="CC94" s="15">
        <v>630.88</v>
      </c>
      <c r="CD94" s="15"/>
      <c r="CE94" s="15">
        <v>100</v>
      </c>
      <c r="CF94" s="15">
        <v>336.22</v>
      </c>
      <c r="CG94" s="15">
        <v>100</v>
      </c>
      <c r="CH94" s="15"/>
      <c r="CI94" s="15">
        <v>99.993100000000013</v>
      </c>
      <c r="CJ94" s="15"/>
      <c r="CK94" s="15">
        <v>215.46</v>
      </c>
      <c r="CL94" s="15">
        <v>112.98654000000001</v>
      </c>
      <c r="CM94" s="15">
        <v>197.58318000000003</v>
      </c>
      <c r="CN94" s="15">
        <v>191.52</v>
      </c>
      <c r="CO94" s="15">
        <v>1346.7957000000001</v>
      </c>
      <c r="CP94" s="15">
        <v>297.96995000000004</v>
      </c>
      <c r="CQ94" s="15">
        <v>1006.88975</v>
      </c>
      <c r="CR94" s="15">
        <v>309.37252000000001</v>
      </c>
      <c r="CS94" s="15"/>
      <c r="CT94" s="15">
        <v>130.91622000000001</v>
      </c>
      <c r="CU94" s="15">
        <v>934.91619999999989</v>
      </c>
      <c r="CV94" s="15">
        <v>522.07713999999999</v>
      </c>
      <c r="CW94" s="15"/>
      <c r="CX94" s="15">
        <v>1136.4663700000001</v>
      </c>
      <c r="CY94" s="15">
        <v>468.45489999999995</v>
      </c>
      <c r="CZ94" s="15">
        <v>4842.4488700000002</v>
      </c>
      <c r="DA94" s="15">
        <v>1292.5424800000001</v>
      </c>
      <c r="DB94" s="15">
        <v>618.87188000000003</v>
      </c>
      <c r="DC94" s="15">
        <v>589.82049000000006</v>
      </c>
      <c r="DD94" s="15">
        <v>647.27732000000003</v>
      </c>
      <c r="DE94" s="15">
        <v>603.45540999999992</v>
      </c>
      <c r="DF94" s="15">
        <v>279.53399999999999</v>
      </c>
      <c r="DG94" s="15">
        <v>167.58</v>
      </c>
      <c r="DH94" s="15">
        <v>0.80999999999999994</v>
      </c>
      <c r="DI94" s="15"/>
      <c r="DJ94" s="15">
        <v>167.58</v>
      </c>
      <c r="DK94" s="15">
        <v>4203.3929800000014</v>
      </c>
      <c r="DL94" s="15">
        <v>2018.4834499999999</v>
      </c>
      <c r="DM94" s="15">
        <v>439.93187</v>
      </c>
      <c r="DN94" s="15">
        <v>667.96063000000004</v>
      </c>
      <c r="DO94" s="15">
        <v>550.62</v>
      </c>
      <c r="DP94" s="15">
        <v>716.06022999999993</v>
      </c>
      <c r="DQ94" s="15">
        <v>2136.1979999999999</v>
      </c>
      <c r="DR94" s="15">
        <v>1500</v>
      </c>
      <c r="DS94" s="15">
        <v>2016.0515900000003</v>
      </c>
      <c r="DT94" s="15">
        <v>335.16328000000004</v>
      </c>
      <c r="DU94" s="15"/>
      <c r="DV94" s="15">
        <v>352</v>
      </c>
      <c r="DW94" s="15">
        <v>16343.505609999998</v>
      </c>
      <c r="DX94" s="15">
        <v>3091.0811899999999</v>
      </c>
      <c r="DY94" s="15">
        <v>1379.5129999999999</v>
      </c>
      <c r="DZ94" s="15">
        <v>1523.5199999999998</v>
      </c>
      <c r="EA94" s="15">
        <v>2383.569</v>
      </c>
      <c r="EB94" s="15">
        <v>842.93154000000004</v>
      </c>
      <c r="EC94" s="15">
        <v>100</v>
      </c>
      <c r="ED94" s="15">
        <v>25.000800000000002</v>
      </c>
      <c r="EE94" s="15">
        <v>394.81070999999997</v>
      </c>
      <c r="EF94" s="15">
        <v>741.72741999999994</v>
      </c>
      <c r="EG94" s="15">
        <v>1030.8827899999999</v>
      </c>
      <c r="EH94" s="15">
        <v>1407.9647299999999</v>
      </c>
      <c r="EI94" s="15">
        <v>2211.39489</v>
      </c>
      <c r="EJ94" s="15">
        <v>2108.46567</v>
      </c>
      <c r="EK94" s="15">
        <v>3212.1570500000003</v>
      </c>
      <c r="EL94" s="15">
        <v>1873.7451999999998</v>
      </c>
      <c r="EM94" s="15">
        <v>2951.42146</v>
      </c>
      <c r="EN94" s="15">
        <v>548.97133999999994</v>
      </c>
      <c r="EO94" s="15">
        <v>797.40052000000003</v>
      </c>
      <c r="EP94" s="15">
        <v>86.678799999999995</v>
      </c>
      <c r="EQ94" s="15">
        <v>129.73599999999999</v>
      </c>
      <c r="ER94" s="15">
        <v>120.96</v>
      </c>
      <c r="ES94" s="15">
        <v>912.12400000000002</v>
      </c>
      <c r="ET94" s="15">
        <v>1080.98153</v>
      </c>
      <c r="EU94" s="15">
        <v>3165.0537300000005</v>
      </c>
      <c r="EV94" s="15">
        <v>4827.0550799999992</v>
      </c>
      <c r="EW94" s="15">
        <v>627.96352000000002</v>
      </c>
      <c r="EX94" s="15">
        <v>5085.73326</v>
      </c>
      <c r="EY94" s="15">
        <v>1912.9475399999997</v>
      </c>
      <c r="EZ94" s="15">
        <v>1660.6346000000001</v>
      </c>
      <c r="FA94" s="15">
        <v>1053.53865</v>
      </c>
      <c r="FB94" s="15">
        <v>656.96332000000007</v>
      </c>
      <c r="FC94" s="15">
        <v>226.53699000000003</v>
      </c>
      <c r="FD94" s="15">
        <v>1317.34292</v>
      </c>
      <c r="FE94" s="15">
        <v>2012.2329999999999</v>
      </c>
      <c r="FF94" s="15">
        <v>2172.22064</v>
      </c>
      <c r="FG94" s="15">
        <v>2113.4148700000005</v>
      </c>
      <c r="FH94" s="15">
        <v>2081.0904600000003</v>
      </c>
      <c r="FI94" s="15">
        <v>2848.5426200000002</v>
      </c>
      <c r="FJ94" s="15">
        <v>1784.3664600000002</v>
      </c>
      <c r="FK94" s="15">
        <v>767.99318999999991</v>
      </c>
      <c r="FL94" s="15">
        <v>540.03916000000004</v>
      </c>
      <c r="FM94" s="15">
        <v>935.96705999999995</v>
      </c>
      <c r="FN94" s="15">
        <v>578.02049000000011</v>
      </c>
      <c r="FO94" s="15">
        <v>482.25210999999996</v>
      </c>
      <c r="FP94" s="15">
        <v>1009.3191999999999</v>
      </c>
      <c r="FQ94" s="15">
        <v>955.4378099999999</v>
      </c>
      <c r="FR94" s="15">
        <v>3826.9286499999998</v>
      </c>
      <c r="FS94" s="15">
        <v>2892.9243900000001</v>
      </c>
      <c r="FT94" s="15">
        <v>864.56503999999995</v>
      </c>
      <c r="FU94" s="15">
        <v>2049.5910299999996</v>
      </c>
      <c r="FV94" s="15">
        <v>1946.6708700000001</v>
      </c>
      <c r="FW94" s="15">
        <v>2937.58268</v>
      </c>
      <c r="FX94" s="15">
        <v>1474.0613599999999</v>
      </c>
      <c r="FY94" s="15">
        <v>2227.4694199999999</v>
      </c>
      <c r="FZ94" s="15">
        <v>271.91979000000003</v>
      </c>
      <c r="GA94" s="15">
        <v>269.57968</v>
      </c>
      <c r="GB94" s="15">
        <v>523.71190999999999</v>
      </c>
      <c r="GC94" s="15">
        <v>434.45461</v>
      </c>
      <c r="GD94" s="15">
        <v>396.90046000000001</v>
      </c>
      <c r="GE94" s="15">
        <v>5260.9047900000005</v>
      </c>
      <c r="GF94" s="15">
        <v>887.58123000000012</v>
      </c>
      <c r="GG94" s="15">
        <v>1604.9270300000001</v>
      </c>
      <c r="GH94" s="15">
        <v>3278.9438399999999</v>
      </c>
      <c r="GI94" s="15">
        <v>1148.8619900000001</v>
      </c>
      <c r="GJ94" s="15">
        <v>145.64348000000001</v>
      </c>
      <c r="GK94" s="15">
        <v>571.35950999999989</v>
      </c>
      <c r="GL94" s="15">
        <v>218.20314000000002</v>
      </c>
      <c r="GM94" s="15">
        <v>504.47567000000004</v>
      </c>
      <c r="GN94" s="15">
        <v>1292.34061</v>
      </c>
      <c r="GO94" s="15">
        <v>1553.5343800000001</v>
      </c>
      <c r="GP94" s="15">
        <v>1191.8495</v>
      </c>
      <c r="GQ94" s="15">
        <v>456.89</v>
      </c>
      <c r="GR94" s="15">
        <v>2604.625</v>
      </c>
      <c r="GS94" s="15">
        <v>28.082280000000001</v>
      </c>
      <c r="GT94" s="15"/>
      <c r="GU94" s="15">
        <v>26.90324</v>
      </c>
      <c r="GV94" s="15">
        <v>193.2054</v>
      </c>
      <c r="GW94" s="15"/>
      <c r="GX94" s="15">
        <v>242.63085999999998</v>
      </c>
      <c r="GY94" s="15">
        <v>41</v>
      </c>
      <c r="GZ94" s="15">
        <v>200.84100000000001</v>
      </c>
      <c r="HA94" s="15">
        <v>424.48303000000004</v>
      </c>
      <c r="HB94" s="15">
        <v>597.15899999999999</v>
      </c>
      <c r="HC94" s="15">
        <v>560.85619999999994</v>
      </c>
      <c r="HD94" s="15">
        <v>931.96559999999999</v>
      </c>
      <c r="HE94" s="15">
        <v>226.35399999999998</v>
      </c>
      <c r="HF94" s="15">
        <v>190.0025</v>
      </c>
      <c r="HG94" s="15">
        <v>2461.9056500000002</v>
      </c>
      <c r="HH94" s="15">
        <v>980.27600000000007</v>
      </c>
      <c r="HI94" s="15">
        <v>1293.79529</v>
      </c>
      <c r="HJ94" s="15">
        <v>1146.3150500000002</v>
      </c>
      <c r="HK94" s="15">
        <v>462.85996999999998</v>
      </c>
      <c r="HL94" s="15">
        <v>263.71589999999998</v>
      </c>
      <c r="HM94" s="15">
        <v>225.98500000000001</v>
      </c>
      <c r="HN94" s="15">
        <v>630.47800000000007</v>
      </c>
      <c r="HO94" s="15">
        <v>949.98820000000001</v>
      </c>
      <c r="HP94" s="15">
        <v>162.68899999999999</v>
      </c>
      <c r="HQ94" s="15">
        <v>105</v>
      </c>
      <c r="HR94" s="15">
        <v>606.99199999999996</v>
      </c>
      <c r="HS94" s="15">
        <v>507.95265000000006</v>
      </c>
      <c r="HT94" s="15">
        <v>108.998</v>
      </c>
      <c r="HU94" s="15">
        <v>140.63049999999998</v>
      </c>
      <c r="HV94" s="15">
        <v>137.66499999999999</v>
      </c>
      <c r="HW94" s="15">
        <v>120.99539999999999</v>
      </c>
      <c r="HX94" s="15">
        <v>81.50500000000001</v>
      </c>
      <c r="HY94" s="15">
        <v>151.679</v>
      </c>
      <c r="HZ94" s="15">
        <v>342.02</v>
      </c>
      <c r="IA94" s="15">
        <v>274.78300000000002</v>
      </c>
      <c r="IB94" s="15">
        <v>99.817000000000007</v>
      </c>
      <c r="IC94" s="15">
        <v>110.41999999999999</v>
      </c>
      <c r="ID94" s="15">
        <v>156.47</v>
      </c>
      <c r="IE94" s="15">
        <v>96.42</v>
      </c>
      <c r="IF94" s="15">
        <v>141.80632</v>
      </c>
      <c r="IG94" s="15">
        <v>2516.7604000000001</v>
      </c>
      <c r="IH94" s="15">
        <v>151.58999999999997</v>
      </c>
      <c r="II94" s="15">
        <v>306.22602999999998</v>
      </c>
      <c r="IJ94" s="15">
        <v>1040.9087</v>
      </c>
      <c r="IK94" s="15">
        <v>967.38369999999986</v>
      </c>
      <c r="IL94" s="15">
        <v>1142.9285</v>
      </c>
      <c r="IM94" s="15">
        <v>722.54644999999994</v>
      </c>
      <c r="IN94" s="15">
        <v>401.16739999999993</v>
      </c>
      <c r="IO94" s="15">
        <v>1004.5680000000001</v>
      </c>
      <c r="IP94" s="15">
        <v>451.5985</v>
      </c>
      <c r="IQ94" s="15">
        <v>638.91755000000001</v>
      </c>
      <c r="IR94" s="15">
        <v>396.47739999999993</v>
      </c>
      <c r="IS94" s="15">
        <v>728.97784999999999</v>
      </c>
      <c r="IT94" s="15">
        <v>356.01358000000005</v>
      </c>
      <c r="IU94" s="15">
        <v>654.88721999999996</v>
      </c>
      <c r="IV94" s="15">
        <v>288.81344000000001</v>
      </c>
      <c r="IW94" s="15">
        <v>658.59663999999998</v>
      </c>
      <c r="IX94" s="15">
        <v>860.51577999999995</v>
      </c>
      <c r="IY94" s="15">
        <v>1159.5540700000001</v>
      </c>
      <c r="IZ94" s="15">
        <v>560.74089000000004</v>
      </c>
      <c r="JA94" s="15">
        <v>268.97890000000001</v>
      </c>
      <c r="JB94" s="15">
        <v>487.53903000000003</v>
      </c>
      <c r="JC94" s="15">
        <v>393.23763000000002</v>
      </c>
      <c r="JD94" s="15">
        <v>709.64310999999987</v>
      </c>
      <c r="JE94" s="15">
        <v>448.62196</v>
      </c>
      <c r="JF94" s="15">
        <v>774.15554999999995</v>
      </c>
      <c r="JG94" s="15">
        <v>210.64286999999999</v>
      </c>
      <c r="JH94" s="15">
        <v>489.26340000000005</v>
      </c>
      <c r="JI94" s="15">
        <v>436.67680999999993</v>
      </c>
      <c r="JJ94" s="15">
        <v>507.27262999999999</v>
      </c>
      <c r="JK94" s="15">
        <v>644.67192</v>
      </c>
      <c r="JL94" s="15">
        <v>599.21811000000014</v>
      </c>
      <c r="JM94" s="15">
        <v>413.36473000000001</v>
      </c>
      <c r="JN94" s="15">
        <v>420.82886999999994</v>
      </c>
      <c r="JO94" s="15">
        <v>941.06753000000003</v>
      </c>
      <c r="JP94" s="15">
        <v>691.07312999999999</v>
      </c>
      <c r="JQ94" s="15">
        <v>1386.7056600000003</v>
      </c>
      <c r="JR94" s="15">
        <v>827.65773999999999</v>
      </c>
      <c r="JS94" s="15">
        <v>526.34323999999992</v>
      </c>
      <c r="JT94" s="15">
        <v>569.42794000000004</v>
      </c>
      <c r="JU94" s="15">
        <v>560.35224000000005</v>
      </c>
      <c r="JV94" s="15">
        <v>1056.3282600000002</v>
      </c>
      <c r="JW94" s="15">
        <v>1611.35121</v>
      </c>
      <c r="JX94" s="15">
        <v>595.97442999999998</v>
      </c>
      <c r="JY94" s="15">
        <v>389.72629999999998</v>
      </c>
      <c r="JZ94" s="15">
        <v>467.28498000000002</v>
      </c>
      <c r="KA94" s="15">
        <v>2123.1845499999999</v>
      </c>
      <c r="KB94" s="15">
        <v>1252.95253</v>
      </c>
      <c r="KC94" s="15">
        <v>2324.7836400000001</v>
      </c>
      <c r="KD94" s="15">
        <v>1489.9307200000001</v>
      </c>
      <c r="KE94" s="15">
        <v>562.22807999999998</v>
      </c>
      <c r="KF94" s="15">
        <v>423.63761999999997</v>
      </c>
      <c r="KG94" s="15">
        <v>447.60442</v>
      </c>
      <c r="KH94" s="15">
        <v>269.07254</v>
      </c>
      <c r="KI94" s="15">
        <v>730.44039999999995</v>
      </c>
      <c r="KJ94" s="15">
        <v>282.76958999999999</v>
      </c>
      <c r="KK94" s="15">
        <v>71.150000000000006</v>
      </c>
      <c r="KL94" s="15">
        <v>168.00700000000001</v>
      </c>
      <c r="KM94" s="15">
        <v>2324.7979399999999</v>
      </c>
      <c r="KN94" s="15">
        <v>188.40100000000001</v>
      </c>
      <c r="KO94" s="15">
        <v>114.64451</v>
      </c>
      <c r="KP94" s="15">
        <v>123.4496</v>
      </c>
      <c r="KQ94" s="15">
        <v>499.57292999999999</v>
      </c>
      <c r="KR94" s="15">
        <v>220.54919999999998</v>
      </c>
      <c r="KS94" s="15">
        <v>343.71733</v>
      </c>
      <c r="KT94" s="15">
        <f>VLOOKUP(B94,'[1]Tablas coyuntura'!$A$84:$M$161,11,FALSE)</f>
        <v>104.76</v>
      </c>
      <c r="KU94" s="15">
        <v>486.02157999999997</v>
      </c>
      <c r="KV94" s="15">
        <v>171.9169</v>
      </c>
      <c r="KW94" s="15">
        <v>121.72200000000001</v>
      </c>
      <c r="KX94" s="15">
        <v>112.3336</v>
      </c>
      <c r="KY94" s="15">
        <v>167.268</v>
      </c>
      <c r="KZ94" s="15">
        <v>279.33948999999996</v>
      </c>
      <c r="LA94" s="15">
        <v>51.622399999999999</v>
      </c>
      <c r="LB94" s="15">
        <v>77.914000000000001</v>
      </c>
      <c r="LC94" s="15">
        <v>124.5228</v>
      </c>
      <c r="LD94" s="15">
        <v>161.92132000000001</v>
      </c>
      <c r="LE94" s="15">
        <v>392.80246</v>
      </c>
      <c r="LF94" s="15">
        <v>515.91697999999997</v>
      </c>
      <c r="LG94" s="15">
        <v>942.50910999999996</v>
      </c>
      <c r="LH94" s="15">
        <v>119.73701000000001</v>
      </c>
      <c r="LI94" s="15">
        <v>238.47150000000002</v>
      </c>
      <c r="LJ94" s="15">
        <v>291.41729999999995</v>
      </c>
      <c r="LK94" s="15">
        <v>205.58367000000001</v>
      </c>
      <c r="LL94" s="15">
        <v>292.93420999999995</v>
      </c>
      <c r="LM94" s="15">
        <v>44.010590000000001</v>
      </c>
      <c r="LN94" s="15">
        <v>230.54060000000001</v>
      </c>
      <c r="LO94" s="15">
        <v>39.230800000000002</v>
      </c>
      <c r="LP94" s="15">
        <v>208.0642</v>
      </c>
      <c r="LQ94" s="15">
        <v>264.99892999999997</v>
      </c>
      <c r="LR94" s="15">
        <v>189.43008</v>
      </c>
      <c r="LS94" s="15">
        <v>398.2552</v>
      </c>
      <c r="LT94" s="15">
        <v>110.1621</v>
      </c>
      <c r="LU94" s="15">
        <v>226.40590000000003</v>
      </c>
      <c r="LV94" s="15">
        <v>175.64525</v>
      </c>
      <c r="LW94" s="15">
        <v>106.87802000000001</v>
      </c>
      <c r="LX94" s="15">
        <v>334.24444</v>
      </c>
      <c r="LY94" s="15">
        <v>104.61845</v>
      </c>
      <c r="LZ94" s="15">
        <v>25.015309999999999</v>
      </c>
      <c r="MA94" s="15">
        <v>46.458240000000004</v>
      </c>
      <c r="MB94" s="15">
        <v>215.42877000000001</v>
      </c>
      <c r="MC94" s="15">
        <v>243.40842999999998</v>
      </c>
      <c r="MD94" s="15">
        <v>280.12000999999998</v>
      </c>
      <c r="ME94" s="15">
        <v>307.12846999999999</v>
      </c>
      <c r="MF94" s="15">
        <v>98.92</v>
      </c>
      <c r="MG94" s="15">
        <v>118.17165</v>
      </c>
      <c r="MH94" s="15">
        <v>208.03379999999999</v>
      </c>
      <c r="MI94" s="15">
        <v>110.48</v>
      </c>
      <c r="MJ94" s="15">
        <v>177.03066999999999</v>
      </c>
      <c r="MK94" s="15">
        <v>270.89904000000001</v>
      </c>
      <c r="ML94" s="15">
        <v>159.95742000000001</v>
      </c>
      <c r="MM94" s="15">
        <v>200.46719999999999</v>
      </c>
      <c r="MN94" s="15">
        <v>25.2</v>
      </c>
      <c r="MO94" s="15">
        <v>25.051200000000001</v>
      </c>
      <c r="MP94" s="15">
        <v>88.270119999999991</v>
      </c>
      <c r="MQ94" s="15">
        <v>79.852029999999999</v>
      </c>
      <c r="MR94" s="15"/>
      <c r="MS94" s="15">
        <v>247.90835999999999</v>
      </c>
      <c r="MT94" s="15">
        <v>157.84456</v>
      </c>
      <c r="MU94" s="15">
        <v>204.30081999999999</v>
      </c>
      <c r="MV94" s="15">
        <v>128.58000000000001</v>
      </c>
      <c r="MW94" s="15">
        <v>277.63385</v>
      </c>
      <c r="MX94" s="15">
        <v>212.81679</v>
      </c>
      <c r="MY94" s="15">
        <v>278.60827</v>
      </c>
      <c r="MZ94" s="15">
        <v>257.01739000000003</v>
      </c>
      <c r="NA94" s="15">
        <v>265.90593999999999</v>
      </c>
      <c r="NB94" s="15">
        <v>476.35022000000004</v>
      </c>
      <c r="NC94" s="15">
        <v>495.01300000000003</v>
      </c>
      <c r="ND94" s="50">
        <v>274.48</v>
      </c>
      <c r="NE94" s="15">
        <v>341.00582000000003</v>
      </c>
      <c r="NF94" s="15">
        <v>43.479689999999998</v>
      </c>
      <c r="NG94" s="15">
        <v>541.77010000000007</v>
      </c>
      <c r="NH94" s="15">
        <v>609.81010000000003</v>
      </c>
      <c r="NI94" s="15">
        <v>379.08368999999999</v>
      </c>
      <c r="NJ94" s="15">
        <v>511.98729000000003</v>
      </c>
      <c r="NK94" s="15">
        <v>459.84788000000003</v>
      </c>
      <c r="NL94" s="15">
        <v>419.29288000000003</v>
      </c>
      <c r="NM94" s="15">
        <v>429.96605999999997</v>
      </c>
      <c r="NN94" s="15">
        <v>1065.7178699999999</v>
      </c>
      <c r="NO94" s="15">
        <v>580.41185999999993</v>
      </c>
      <c r="NP94" s="50">
        <v>344.40289000000001</v>
      </c>
      <c r="NQ94" s="56">
        <v>520.11973999999998</v>
      </c>
      <c r="NR94" s="15">
        <v>263.05952000000002</v>
      </c>
      <c r="NS94" s="15">
        <v>188.58584999999999</v>
      </c>
      <c r="NT94" s="15">
        <v>137.99093000000002</v>
      </c>
      <c r="NU94" s="15">
        <v>138.32560999999998</v>
      </c>
      <c r="NV94" s="15">
        <v>27.848400000000002</v>
      </c>
      <c r="NW94" s="15">
        <v>48.657399999999996</v>
      </c>
      <c r="NX94" s="15">
        <v>100.09179</v>
      </c>
      <c r="NY94" s="15">
        <v>272.41390999999999</v>
      </c>
      <c r="NZ94" s="15">
        <v>349.74723999999998</v>
      </c>
      <c r="OA94" s="15">
        <v>453.84823000000006</v>
      </c>
      <c r="OB94" s="57">
        <v>432.80694000000005</v>
      </c>
      <c r="OC94" s="56">
        <v>393.36728999999997</v>
      </c>
      <c r="OD94" s="15">
        <v>55.029089999999997</v>
      </c>
      <c r="OE94" s="15">
        <v>214.01042999999999</v>
      </c>
      <c r="OF94" s="15">
        <v>219.56484</v>
      </c>
      <c r="OG94" s="57">
        <v>101.11447</v>
      </c>
    </row>
    <row r="95" spans="2:397" x14ac:dyDescent="0.3">
      <c r="B95" s="20" t="s">
        <v>42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>
        <v>0.54</v>
      </c>
      <c r="HR95" s="15"/>
      <c r="HS95" s="15"/>
      <c r="HT95" s="15"/>
      <c r="HU95" s="15"/>
      <c r="HV95" s="15"/>
      <c r="HW95" s="15"/>
      <c r="HX95" s="15">
        <v>1.08</v>
      </c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>
        <v>25.016999999999999</v>
      </c>
      <c r="JO95" s="15"/>
      <c r="JP95" s="15"/>
      <c r="JQ95" s="15"/>
      <c r="JR95" s="15"/>
      <c r="JS95" s="15">
        <v>24.956</v>
      </c>
      <c r="JT95" s="15"/>
      <c r="JU95" s="15"/>
      <c r="JV95" s="15">
        <v>24.966000000000001</v>
      </c>
      <c r="JW95" s="15">
        <v>24.977</v>
      </c>
      <c r="JX95" s="15">
        <v>25.082999999999998</v>
      </c>
      <c r="JY95" s="15"/>
      <c r="JZ95" s="15"/>
      <c r="KA95" s="15">
        <v>49.914999999999999</v>
      </c>
      <c r="KB95" s="15">
        <v>47.009</v>
      </c>
      <c r="KC95" s="15"/>
      <c r="KD95" s="15"/>
      <c r="KE95" s="15"/>
      <c r="KF95" s="15">
        <v>24.995999999999999</v>
      </c>
      <c r="KG95" s="15"/>
      <c r="KH95" s="15">
        <v>25.010999999999999</v>
      </c>
      <c r="KI95" s="15"/>
      <c r="KJ95" s="15"/>
      <c r="KK95" s="15"/>
      <c r="KL95" s="15"/>
      <c r="KM95" s="15"/>
      <c r="KN95" s="15"/>
      <c r="KO95" s="15"/>
      <c r="KP95" s="15"/>
      <c r="KQ95" s="15">
        <v>25.012</v>
      </c>
      <c r="KR95" s="15"/>
      <c r="KS95" s="15"/>
      <c r="KT95" s="15">
        <f>VLOOKUP(B95,'[1]Tablas coyuntura'!$A$84:$M$161,11,FALSE)</f>
        <v>24.956000000000003</v>
      </c>
      <c r="KU95" s="15">
        <v>25.013000000000002</v>
      </c>
      <c r="KV95" s="15">
        <v>25.018999999999998</v>
      </c>
      <c r="KW95" s="15">
        <v>50.01700000000001</v>
      </c>
      <c r="KX95" s="15">
        <v>25</v>
      </c>
      <c r="KY95" s="15">
        <v>25.013819999999999</v>
      </c>
      <c r="KZ95" s="15"/>
      <c r="LA95" s="15">
        <v>25.005210000000002</v>
      </c>
      <c r="LB95" s="15">
        <v>24.985509999999998</v>
      </c>
      <c r="LC95" s="15">
        <v>25.01042</v>
      </c>
      <c r="LD95" s="15">
        <v>25.0183</v>
      </c>
      <c r="LE95" s="15"/>
      <c r="LF95" s="15">
        <v>50.010759999999998</v>
      </c>
      <c r="LG95" s="15"/>
      <c r="LH95" s="15">
        <v>25.009709999999998</v>
      </c>
      <c r="LI95" s="15">
        <v>49.969269999999995</v>
      </c>
      <c r="LJ95" s="15"/>
      <c r="LK95" s="15">
        <v>50.010300000000001</v>
      </c>
      <c r="LL95" s="15"/>
      <c r="LM95" s="15"/>
      <c r="LN95" s="15"/>
      <c r="LO95" s="15">
        <v>50.026719999999997</v>
      </c>
      <c r="LP95" s="15"/>
      <c r="LQ95" s="15">
        <v>50.044119999999999</v>
      </c>
      <c r="LR95" s="15">
        <v>25.003630000000001</v>
      </c>
      <c r="LS95" s="15"/>
      <c r="LT95" s="15">
        <v>25.024699999999999</v>
      </c>
      <c r="LU95" s="15"/>
      <c r="LV95" s="15">
        <v>49.996389999999998</v>
      </c>
      <c r="LW95" s="15"/>
      <c r="LX95" s="15">
        <v>24.945329999999998</v>
      </c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>
        <v>50.015889999999999</v>
      </c>
      <c r="MM95" s="15"/>
      <c r="MN95" s="15"/>
      <c r="MO95" s="15"/>
      <c r="MP95" s="15"/>
      <c r="MQ95" s="15">
        <v>25.007549999999998</v>
      </c>
      <c r="MR95" s="15"/>
      <c r="MS95" s="15"/>
      <c r="MT95" s="15"/>
      <c r="MU95" s="15"/>
      <c r="MV95" s="15">
        <v>24.97</v>
      </c>
      <c r="MW95" s="15">
        <v>50.002870000000001</v>
      </c>
      <c r="MX95" s="15"/>
      <c r="MY95" s="15">
        <v>50.02675</v>
      </c>
      <c r="MZ95" s="15">
        <v>75.019750000000002</v>
      </c>
      <c r="NA95" s="15" t="s">
        <v>68</v>
      </c>
      <c r="NB95" s="15"/>
      <c r="NC95" s="15" t="s">
        <v>68</v>
      </c>
      <c r="ND95" s="50" t="s">
        <v>68</v>
      </c>
      <c r="NE95" s="15"/>
      <c r="NF95" s="15">
        <v>25.003910000000001</v>
      </c>
      <c r="NG95" s="15"/>
      <c r="NH95" s="15" t="s">
        <v>68</v>
      </c>
      <c r="NI95" s="15"/>
      <c r="NJ95" s="15">
        <v>25.002949999999998</v>
      </c>
      <c r="NK95" s="15">
        <v>49.961330000000004</v>
      </c>
      <c r="NL95" s="15">
        <v>50.000969999999995</v>
      </c>
      <c r="NM95" s="15">
        <v>49.982150000000004</v>
      </c>
      <c r="NN95" s="15">
        <v>0</v>
      </c>
      <c r="NO95" s="15">
        <v>50.005659999999992</v>
      </c>
      <c r="NP95" s="50">
        <v>50.024550000000005</v>
      </c>
      <c r="NQ95" s="56">
        <v>0</v>
      </c>
      <c r="NR95" s="15">
        <v>49.979970000000009</v>
      </c>
      <c r="NS95" s="15">
        <v>25.010330000000003</v>
      </c>
      <c r="NT95" s="15">
        <v>0</v>
      </c>
      <c r="NU95" s="15">
        <v>50.00224</v>
      </c>
      <c r="NV95" s="15">
        <v>25.013369999999998</v>
      </c>
      <c r="NW95" s="15" t="s">
        <v>68</v>
      </c>
      <c r="NX95" s="15" t="s">
        <v>68</v>
      </c>
      <c r="NY95" s="15">
        <v>50.004950000000001</v>
      </c>
      <c r="NZ95" s="15">
        <v>0</v>
      </c>
      <c r="OA95" s="15">
        <v>49.992539999999998</v>
      </c>
      <c r="OB95" s="57">
        <v>100.06804</v>
      </c>
      <c r="OC95" s="56" t="s">
        <v>68</v>
      </c>
      <c r="OD95" s="15">
        <v>0</v>
      </c>
      <c r="OE95" s="15">
        <v>75.035529999999994</v>
      </c>
      <c r="OF95" s="15">
        <v>24.995169999999998</v>
      </c>
      <c r="OG95" s="57">
        <v>0</v>
      </c>
    </row>
    <row r="96" spans="2:397" x14ac:dyDescent="0.3">
      <c r="B96" s="20" t="s">
        <v>43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>
        <v>42</v>
      </c>
      <c r="DW96" s="15"/>
      <c r="DX96" s="15"/>
      <c r="DY96" s="15"/>
      <c r="DZ96" s="15">
        <v>125</v>
      </c>
      <c r="EA96" s="15"/>
      <c r="EB96" s="15"/>
      <c r="EC96" s="15">
        <v>19.559999999999999</v>
      </c>
      <c r="ED96" s="15">
        <v>122.4</v>
      </c>
      <c r="EE96" s="15"/>
      <c r="EF96" s="15">
        <v>44.56</v>
      </c>
      <c r="EG96" s="15">
        <v>181.04</v>
      </c>
      <c r="EH96" s="15">
        <v>520.4</v>
      </c>
      <c r="EI96" s="15"/>
      <c r="EJ96" s="15">
        <v>212.64</v>
      </c>
      <c r="EK96" s="15"/>
      <c r="EL96" s="15">
        <v>58.68</v>
      </c>
      <c r="EM96" s="15">
        <v>50</v>
      </c>
      <c r="EN96" s="15">
        <v>50</v>
      </c>
      <c r="EO96" s="15"/>
      <c r="EP96" s="15"/>
      <c r="EQ96" s="15"/>
      <c r="ER96" s="15">
        <v>100</v>
      </c>
      <c r="ES96" s="15">
        <v>177.952</v>
      </c>
      <c r="ET96" s="15">
        <v>100</v>
      </c>
      <c r="EU96" s="15">
        <v>155.904</v>
      </c>
      <c r="EV96" s="15">
        <v>77.951999999999998</v>
      </c>
      <c r="EW96" s="15">
        <v>635.63199999999995</v>
      </c>
      <c r="EX96" s="15">
        <v>307.60000000000002</v>
      </c>
      <c r="EY96" s="15">
        <v>275.904</v>
      </c>
      <c r="EZ96" s="15">
        <v>97.92</v>
      </c>
      <c r="FA96" s="15"/>
      <c r="FB96" s="15">
        <v>317.77600000000001</v>
      </c>
      <c r="FC96" s="15">
        <v>100</v>
      </c>
      <c r="FD96" s="15">
        <v>332.25599999999997</v>
      </c>
      <c r="FE96" s="15">
        <v>175.392</v>
      </c>
      <c r="FF96" s="15">
        <v>83.463999999999999</v>
      </c>
      <c r="FG96" s="15">
        <v>38.975999999999999</v>
      </c>
      <c r="FH96" s="15">
        <v>375.56799999999998</v>
      </c>
      <c r="FI96" s="15">
        <v>198.56800000000001</v>
      </c>
      <c r="FJ96" s="15">
        <v>262.024</v>
      </c>
      <c r="FK96" s="15">
        <v>617.18399999999997</v>
      </c>
      <c r="FL96" s="15">
        <v>435.928</v>
      </c>
      <c r="FM96" s="15">
        <v>39.119999999999997</v>
      </c>
      <c r="FN96" s="15">
        <v>25</v>
      </c>
      <c r="FO96" s="15">
        <v>49</v>
      </c>
      <c r="FP96" s="15">
        <v>252.06399999999999</v>
      </c>
      <c r="FQ96" s="15">
        <v>242.44</v>
      </c>
      <c r="FR96" s="15">
        <v>123.6</v>
      </c>
      <c r="FS96" s="15">
        <v>133.72</v>
      </c>
      <c r="FT96" s="15">
        <v>284.81600000000003</v>
      </c>
      <c r="FU96" s="15">
        <v>65.231999999999999</v>
      </c>
      <c r="FV96" s="15">
        <v>290.23199999999997</v>
      </c>
      <c r="FW96" s="15">
        <v>133.6</v>
      </c>
      <c r="FX96" s="15">
        <v>288.20800000000003</v>
      </c>
      <c r="FY96" s="15">
        <v>399.36399999999998</v>
      </c>
      <c r="FZ96" s="15">
        <v>997.41200000000003</v>
      </c>
      <c r="GA96" s="15">
        <v>161.80000000000001</v>
      </c>
      <c r="GB96" s="15">
        <v>590.17599999999993</v>
      </c>
      <c r="GC96" s="15">
        <v>641.85199999999998</v>
      </c>
      <c r="GD96" s="15">
        <v>504.8</v>
      </c>
      <c r="GE96" s="15">
        <v>115.232</v>
      </c>
      <c r="GF96" s="15">
        <v>475.98399999999998</v>
      </c>
      <c r="GG96" s="15">
        <v>488.6</v>
      </c>
      <c r="GH96" s="15">
        <v>328.69200000000001</v>
      </c>
      <c r="GI96" s="15">
        <v>385.928</v>
      </c>
      <c r="GJ96" s="15">
        <v>114</v>
      </c>
      <c r="GK96" s="15">
        <v>87.2</v>
      </c>
      <c r="GL96" s="15"/>
      <c r="GM96" s="15">
        <v>68.400000000000006</v>
      </c>
      <c r="GN96" s="15"/>
      <c r="GO96" s="15">
        <v>68.400000000000006</v>
      </c>
      <c r="GP96" s="15">
        <v>136.80000000000001</v>
      </c>
      <c r="GQ96" s="15">
        <v>68.400000000000006</v>
      </c>
      <c r="GR96" s="15">
        <v>510.40000000000003</v>
      </c>
      <c r="GS96" s="15">
        <v>163.34</v>
      </c>
      <c r="GT96" s="15">
        <v>50</v>
      </c>
      <c r="GU96" s="15">
        <v>273.60000000000002</v>
      </c>
      <c r="GV96" s="15">
        <v>548.34</v>
      </c>
      <c r="GW96" s="15">
        <v>252.60000000000002</v>
      </c>
      <c r="GX96" s="15">
        <v>273.60000000000002</v>
      </c>
      <c r="GY96" s="15">
        <v>414.79999999999995</v>
      </c>
      <c r="GZ96" s="15"/>
      <c r="HA96" s="15">
        <v>102</v>
      </c>
      <c r="HB96" s="15">
        <v>398.22</v>
      </c>
      <c r="HC96" s="15">
        <v>185.82400000000001</v>
      </c>
      <c r="HD96" s="15">
        <v>383.59199999999998</v>
      </c>
      <c r="HE96" s="15">
        <v>156.95999999999998</v>
      </c>
      <c r="HF96" s="15">
        <v>227.09899999999999</v>
      </c>
      <c r="HG96" s="15">
        <v>554.20000000000005</v>
      </c>
      <c r="HH96" s="15">
        <v>1040.672</v>
      </c>
      <c r="HI96" s="15">
        <v>237</v>
      </c>
      <c r="HJ96" s="15">
        <v>185.04000000000002</v>
      </c>
      <c r="HK96" s="15">
        <v>600.20000000000005</v>
      </c>
      <c r="HL96" s="15">
        <v>369</v>
      </c>
      <c r="HM96" s="15">
        <v>363.75200000000001</v>
      </c>
      <c r="HN96" s="15">
        <v>524.20799999999997</v>
      </c>
      <c r="HO96" s="15">
        <v>270.8</v>
      </c>
      <c r="HP96" s="15">
        <v>183.64</v>
      </c>
      <c r="HQ96" s="15">
        <v>382.32</v>
      </c>
      <c r="HR96" s="15">
        <v>92.08</v>
      </c>
      <c r="HS96" s="15">
        <v>112.32</v>
      </c>
      <c r="HT96" s="15">
        <v>205.24128000000002</v>
      </c>
      <c r="HU96" s="15">
        <v>478.8</v>
      </c>
      <c r="HV96" s="15">
        <v>367.68</v>
      </c>
      <c r="HW96" s="15">
        <v>459.12</v>
      </c>
      <c r="HX96" s="15">
        <v>527.48</v>
      </c>
      <c r="HY96" s="15">
        <v>414.8</v>
      </c>
      <c r="HZ96" s="15">
        <v>392</v>
      </c>
      <c r="IA96" s="15">
        <v>209.6</v>
      </c>
      <c r="IB96" s="15">
        <v>568.12</v>
      </c>
      <c r="IC96" s="15">
        <v>248.52</v>
      </c>
      <c r="ID96" s="15">
        <v>323.60000000000002</v>
      </c>
      <c r="IE96" s="15">
        <v>22.8</v>
      </c>
      <c r="IF96" s="15">
        <v>501.32</v>
      </c>
      <c r="IG96" s="15">
        <v>225.83999999999997</v>
      </c>
      <c r="IH96" s="15">
        <v>767.04</v>
      </c>
      <c r="II96" s="15">
        <v>974</v>
      </c>
      <c r="IJ96" s="15">
        <v>483.96000000000004</v>
      </c>
      <c r="IK96" s="15">
        <v>419.52000000000004</v>
      </c>
      <c r="IL96" s="15">
        <v>386.2</v>
      </c>
      <c r="IM96" s="15">
        <v>348.2</v>
      </c>
      <c r="IN96" s="15">
        <v>509.32</v>
      </c>
      <c r="IO96" s="15">
        <v>73.8</v>
      </c>
      <c r="IP96" s="15">
        <v>19.152000000000001</v>
      </c>
      <c r="IQ96" s="15">
        <v>89.4</v>
      </c>
      <c r="IR96" s="15">
        <v>317.52</v>
      </c>
      <c r="IS96" s="15">
        <v>280.26000000000005</v>
      </c>
      <c r="IT96" s="15">
        <v>424.40000000000003</v>
      </c>
      <c r="IU96" s="15">
        <v>298.60000000000002</v>
      </c>
      <c r="IV96" s="15">
        <v>531</v>
      </c>
      <c r="IW96" s="15">
        <v>570</v>
      </c>
      <c r="IX96" s="15">
        <v>176.8</v>
      </c>
      <c r="IY96" s="15">
        <v>732.80000000000007</v>
      </c>
      <c r="IZ96" s="15">
        <v>68.400000000000006</v>
      </c>
      <c r="JA96" s="15">
        <v>193.4</v>
      </c>
      <c r="JB96" s="15">
        <v>137.4</v>
      </c>
      <c r="JC96" s="15">
        <v>382.6</v>
      </c>
      <c r="JD96" s="15">
        <v>159</v>
      </c>
      <c r="JE96" s="15">
        <v>556.4</v>
      </c>
      <c r="JF96" s="15">
        <v>250.79999999999998</v>
      </c>
      <c r="JG96" s="15"/>
      <c r="JH96" s="15">
        <v>250.8</v>
      </c>
      <c r="JI96" s="15">
        <v>50</v>
      </c>
      <c r="JJ96" s="15"/>
      <c r="JK96" s="15">
        <v>392.88000000000005</v>
      </c>
      <c r="JL96" s="15">
        <v>161.80000000000001</v>
      </c>
      <c r="JM96" s="15">
        <v>471.20000000000005</v>
      </c>
      <c r="JN96" s="15">
        <v>645</v>
      </c>
      <c r="JO96" s="15">
        <v>228</v>
      </c>
      <c r="JP96" s="15">
        <v>586.4</v>
      </c>
      <c r="JQ96" s="15">
        <v>63.834000000000003</v>
      </c>
      <c r="JR96" s="15">
        <v>233.8</v>
      </c>
      <c r="JS96" s="15">
        <v>694.17600000000004</v>
      </c>
      <c r="JT96" s="15">
        <v>382.22399999999999</v>
      </c>
      <c r="JU96" s="15"/>
      <c r="JV96" s="15">
        <v>274.8</v>
      </c>
      <c r="JW96" s="15">
        <v>100.8</v>
      </c>
      <c r="JX96" s="15">
        <v>181.2</v>
      </c>
      <c r="JY96" s="15">
        <v>355.8</v>
      </c>
      <c r="JZ96" s="15">
        <v>159.6</v>
      </c>
      <c r="KA96" s="15">
        <v>328</v>
      </c>
      <c r="KB96" s="15">
        <v>442.8</v>
      </c>
      <c r="KC96" s="15">
        <v>214.56</v>
      </c>
      <c r="KD96" s="15">
        <v>462.59999999999997</v>
      </c>
      <c r="KE96" s="15">
        <v>365.4</v>
      </c>
      <c r="KF96" s="15">
        <v>394.79999999999995</v>
      </c>
      <c r="KG96" s="15">
        <v>228</v>
      </c>
      <c r="KH96" s="15">
        <v>182.4</v>
      </c>
      <c r="KI96" s="15">
        <v>68.400000000000006</v>
      </c>
      <c r="KJ96" s="15">
        <v>260.39999999999998</v>
      </c>
      <c r="KK96" s="15">
        <v>100.8</v>
      </c>
      <c r="KL96" s="15">
        <v>371.4</v>
      </c>
      <c r="KM96" s="15">
        <v>299.13</v>
      </c>
      <c r="KN96" s="15">
        <v>671.37</v>
      </c>
      <c r="KO96" s="15">
        <v>207.28199999999998</v>
      </c>
      <c r="KP96" s="15"/>
      <c r="KQ96" s="15">
        <v>129.75</v>
      </c>
      <c r="KR96" s="15"/>
      <c r="KS96" s="15"/>
      <c r="KT96" s="15"/>
      <c r="KU96" s="15"/>
      <c r="KV96" s="15">
        <v>136.80000000000001</v>
      </c>
      <c r="KW96" s="15"/>
      <c r="KX96" s="15"/>
      <c r="KY96" s="15">
        <v>114</v>
      </c>
      <c r="KZ96" s="15">
        <v>114</v>
      </c>
      <c r="LA96" s="15"/>
      <c r="LB96" s="15"/>
      <c r="LC96" s="15"/>
      <c r="LD96" s="15">
        <v>136.80000000000001</v>
      </c>
      <c r="LE96" s="15"/>
      <c r="LF96" s="15">
        <v>118.44</v>
      </c>
      <c r="LG96" s="15">
        <v>336.15</v>
      </c>
      <c r="LH96" s="15"/>
      <c r="LI96" s="15">
        <v>146.58000000000001</v>
      </c>
      <c r="LJ96" s="15"/>
      <c r="LK96" s="15"/>
      <c r="LL96" s="15"/>
      <c r="LM96" s="15"/>
      <c r="LN96" s="15"/>
      <c r="LO96" s="15"/>
      <c r="LP96" s="15"/>
      <c r="LQ96" s="15"/>
      <c r="LR96" s="15">
        <v>229.8</v>
      </c>
      <c r="LS96" s="15"/>
      <c r="LT96" s="15"/>
      <c r="LU96" s="15">
        <v>136.80000000000001</v>
      </c>
      <c r="LV96" s="15">
        <v>136.80000000000001</v>
      </c>
      <c r="LW96" s="15">
        <v>199.35</v>
      </c>
      <c r="LX96" s="15"/>
      <c r="LY96" s="15"/>
      <c r="LZ96" s="15"/>
      <c r="MA96" s="15">
        <v>153.42600000000002</v>
      </c>
      <c r="MB96" s="15">
        <v>33.444000000000003</v>
      </c>
      <c r="MC96" s="15"/>
      <c r="MD96" s="15"/>
      <c r="ME96" s="15"/>
      <c r="MF96" s="15"/>
      <c r="MG96" s="15"/>
      <c r="MH96" s="15">
        <v>100.4</v>
      </c>
      <c r="MI96" s="15"/>
      <c r="MJ96" s="15"/>
      <c r="MK96" s="15"/>
      <c r="ML96" s="15"/>
      <c r="MM96" s="15"/>
      <c r="MN96" s="15">
        <v>50.4</v>
      </c>
      <c r="MO96" s="15">
        <v>203.66399999999999</v>
      </c>
      <c r="MP96" s="15"/>
      <c r="MQ96" s="15"/>
      <c r="MR96" s="15"/>
      <c r="MS96" s="15">
        <v>547.20000000000005</v>
      </c>
      <c r="MT96" s="15"/>
      <c r="MU96" s="15"/>
      <c r="MV96" s="15"/>
      <c r="MW96" s="15"/>
      <c r="MX96" s="15"/>
      <c r="MY96" s="15">
        <v>84</v>
      </c>
      <c r="MZ96" s="15" t="s">
        <v>68</v>
      </c>
      <c r="NA96" s="15" t="s">
        <v>68</v>
      </c>
      <c r="NB96" s="15"/>
      <c r="NC96" s="15">
        <v>341.58</v>
      </c>
      <c r="ND96" s="50">
        <v>0</v>
      </c>
      <c r="NE96" s="15">
        <v>50</v>
      </c>
      <c r="NF96" s="15">
        <v>228</v>
      </c>
      <c r="NG96" s="15">
        <v>141.19999999999999</v>
      </c>
      <c r="NH96" s="15">
        <v>141.19999999999999</v>
      </c>
      <c r="NI96" s="15">
        <v>45.6</v>
      </c>
      <c r="NJ96" s="15">
        <v>50.4</v>
      </c>
      <c r="NK96" s="15">
        <v>0</v>
      </c>
      <c r="NL96" s="15">
        <v>94.1</v>
      </c>
      <c r="NM96" s="15">
        <v>280.38240000000002</v>
      </c>
      <c r="NN96" s="15">
        <v>54.062400000000004</v>
      </c>
      <c r="NO96" s="15">
        <v>79.526399999999995</v>
      </c>
      <c r="NP96" s="50">
        <v>104.4384</v>
      </c>
      <c r="NQ96" s="56" t="s">
        <v>68</v>
      </c>
      <c r="NR96" s="15">
        <v>0</v>
      </c>
      <c r="NS96" s="15">
        <v>336.096</v>
      </c>
      <c r="NT96" s="15">
        <v>54.062400000000004</v>
      </c>
      <c r="NU96" s="15">
        <v>0</v>
      </c>
      <c r="NV96" s="15">
        <v>17.5824</v>
      </c>
      <c r="NW96" s="15">
        <v>53.404800000000002</v>
      </c>
      <c r="NX96" s="15">
        <v>0</v>
      </c>
      <c r="NY96" s="15" t="s">
        <v>68</v>
      </c>
      <c r="NZ96" s="15" t="s">
        <v>68</v>
      </c>
      <c r="OA96" s="15" t="s">
        <v>68</v>
      </c>
      <c r="OB96" s="57">
        <v>0</v>
      </c>
      <c r="OC96" s="56">
        <v>56.659199999999998</v>
      </c>
      <c r="OD96" s="15">
        <v>46.8</v>
      </c>
      <c r="OE96" s="15">
        <v>181.4496</v>
      </c>
      <c r="OF96" s="15">
        <v>0</v>
      </c>
      <c r="OG96" s="57">
        <v>115.1808</v>
      </c>
    </row>
    <row r="97" spans="2:397" x14ac:dyDescent="0.3">
      <c r="B97" s="20" t="s">
        <v>44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>
        <v>14</v>
      </c>
      <c r="CY97" s="15">
        <v>150</v>
      </c>
      <c r="CZ97" s="15"/>
      <c r="DA97" s="15">
        <v>28</v>
      </c>
      <c r="DB97" s="15">
        <v>100</v>
      </c>
      <c r="DC97" s="15">
        <v>125</v>
      </c>
      <c r="DD97" s="15">
        <v>25</v>
      </c>
      <c r="DE97" s="15"/>
      <c r="DF97" s="15"/>
      <c r="DG97" s="15"/>
      <c r="DH97" s="15"/>
      <c r="DI97" s="15"/>
      <c r="DJ97" s="15"/>
      <c r="DK97" s="15"/>
      <c r="DL97" s="15">
        <v>150</v>
      </c>
      <c r="DM97" s="15">
        <v>150</v>
      </c>
      <c r="DN97" s="15"/>
      <c r="DO97" s="15">
        <v>100</v>
      </c>
      <c r="DP97" s="15">
        <v>100</v>
      </c>
      <c r="DQ97" s="15">
        <v>40</v>
      </c>
      <c r="DR97" s="15">
        <v>37.44</v>
      </c>
      <c r="DS97" s="15"/>
      <c r="DT97" s="15">
        <v>118.72</v>
      </c>
      <c r="DU97" s="15">
        <v>120</v>
      </c>
      <c r="DV97" s="15">
        <v>293.72000000000003</v>
      </c>
      <c r="DW97" s="15">
        <v>250</v>
      </c>
      <c r="DX97" s="15">
        <v>200</v>
      </c>
      <c r="DY97" s="15">
        <v>25</v>
      </c>
      <c r="DZ97" s="15">
        <v>564.12</v>
      </c>
      <c r="EA97" s="15">
        <v>242.72</v>
      </c>
      <c r="EB97" s="15">
        <v>500</v>
      </c>
      <c r="EC97" s="15">
        <v>115</v>
      </c>
      <c r="ED97" s="15">
        <v>150</v>
      </c>
      <c r="EE97" s="15">
        <v>414.36</v>
      </c>
      <c r="EF97" s="15">
        <v>100</v>
      </c>
      <c r="EG97" s="15">
        <v>165</v>
      </c>
      <c r="EH97" s="15">
        <v>275</v>
      </c>
      <c r="EI97" s="15">
        <v>400</v>
      </c>
      <c r="EJ97" s="15">
        <v>275</v>
      </c>
      <c r="EK97" s="15">
        <v>167.72</v>
      </c>
      <c r="EL97" s="15">
        <v>165</v>
      </c>
      <c r="EM97" s="15">
        <v>275</v>
      </c>
      <c r="EN97" s="15">
        <v>125</v>
      </c>
      <c r="EO97" s="15">
        <v>90</v>
      </c>
      <c r="EP97" s="15">
        <v>125</v>
      </c>
      <c r="EQ97" s="15">
        <v>40</v>
      </c>
      <c r="ER97" s="15">
        <v>25</v>
      </c>
      <c r="ES97" s="15">
        <v>290</v>
      </c>
      <c r="ET97" s="15">
        <v>1025</v>
      </c>
      <c r="EU97" s="15">
        <v>393.72</v>
      </c>
      <c r="EV97" s="15">
        <v>394.8</v>
      </c>
      <c r="EW97" s="15">
        <v>425</v>
      </c>
      <c r="EX97" s="15">
        <v>675</v>
      </c>
      <c r="EY97" s="15">
        <v>440</v>
      </c>
      <c r="EZ97" s="15">
        <v>375</v>
      </c>
      <c r="FA97" s="15">
        <v>675</v>
      </c>
      <c r="FB97" s="15">
        <v>600</v>
      </c>
      <c r="FC97" s="15">
        <v>50</v>
      </c>
      <c r="FD97" s="15">
        <v>475</v>
      </c>
      <c r="FE97" s="15">
        <v>119.584</v>
      </c>
      <c r="FF97" s="15">
        <v>491</v>
      </c>
      <c r="FG97" s="15">
        <v>465</v>
      </c>
      <c r="FH97" s="15">
        <v>400</v>
      </c>
      <c r="FI97" s="15">
        <v>650</v>
      </c>
      <c r="FJ97" s="15">
        <v>300</v>
      </c>
      <c r="FK97" s="15">
        <v>1200</v>
      </c>
      <c r="FL97" s="15">
        <v>260.76</v>
      </c>
      <c r="FM97" s="15">
        <v>625</v>
      </c>
      <c r="FN97" s="15">
        <v>990</v>
      </c>
      <c r="FO97" s="15">
        <v>550</v>
      </c>
      <c r="FP97" s="15">
        <v>1429.08</v>
      </c>
      <c r="FQ97" s="15">
        <v>585.44000000000005</v>
      </c>
      <c r="FR97" s="15">
        <v>750</v>
      </c>
      <c r="FS97" s="15">
        <v>565</v>
      </c>
      <c r="FT97" s="15">
        <v>1081.8</v>
      </c>
      <c r="FU97" s="15">
        <v>315</v>
      </c>
      <c r="FV97" s="15">
        <v>700</v>
      </c>
      <c r="FW97" s="15">
        <v>250</v>
      </c>
      <c r="FX97" s="15">
        <v>725</v>
      </c>
      <c r="FY97" s="15">
        <v>750</v>
      </c>
      <c r="FZ97" s="15">
        <v>650</v>
      </c>
      <c r="GA97" s="15">
        <v>425</v>
      </c>
      <c r="GB97" s="15">
        <v>650</v>
      </c>
      <c r="GC97" s="15">
        <v>975</v>
      </c>
      <c r="GD97" s="15">
        <v>925</v>
      </c>
      <c r="GE97" s="15">
        <v>1435.5</v>
      </c>
      <c r="GF97" s="15">
        <v>1321.7440000000001</v>
      </c>
      <c r="GG97" s="15">
        <v>1638.825</v>
      </c>
      <c r="GH97" s="15">
        <v>1215.1500000000001</v>
      </c>
      <c r="GI97" s="15">
        <v>1090</v>
      </c>
      <c r="GJ97" s="15"/>
      <c r="GK97" s="15">
        <v>250</v>
      </c>
      <c r="GL97" s="15"/>
      <c r="GM97" s="15">
        <v>100</v>
      </c>
      <c r="GN97" s="15"/>
      <c r="GO97" s="15">
        <v>72</v>
      </c>
      <c r="GP97" s="15">
        <v>255.6</v>
      </c>
      <c r="GQ97" s="15">
        <v>52</v>
      </c>
      <c r="GR97" s="15">
        <v>325</v>
      </c>
      <c r="GS97" s="15">
        <v>202</v>
      </c>
      <c r="GT97" s="15">
        <v>1049.7</v>
      </c>
      <c r="GU97" s="15">
        <v>225</v>
      </c>
      <c r="GV97" s="15">
        <v>150</v>
      </c>
      <c r="GW97" s="15">
        <v>298</v>
      </c>
      <c r="GX97" s="15">
        <v>549.625</v>
      </c>
      <c r="GY97" s="15">
        <v>200</v>
      </c>
      <c r="GZ97" s="15">
        <v>300</v>
      </c>
      <c r="HA97" s="15"/>
      <c r="HB97" s="15">
        <v>200</v>
      </c>
      <c r="HC97" s="15">
        <v>575</v>
      </c>
      <c r="HD97" s="15">
        <v>481.036</v>
      </c>
      <c r="HE97" s="15">
        <v>25</v>
      </c>
      <c r="HF97" s="15">
        <v>873.125</v>
      </c>
      <c r="HG97" s="15">
        <v>817</v>
      </c>
      <c r="HH97" s="15">
        <v>552</v>
      </c>
      <c r="HI97" s="15">
        <v>600</v>
      </c>
      <c r="HJ97" s="15">
        <v>300</v>
      </c>
      <c r="HK97" s="15">
        <v>385.99196000000001</v>
      </c>
      <c r="HL97" s="15">
        <v>300</v>
      </c>
      <c r="HM97" s="15">
        <v>475</v>
      </c>
      <c r="HN97" s="15">
        <v>465</v>
      </c>
      <c r="HO97" s="15">
        <v>140</v>
      </c>
      <c r="HP97" s="15">
        <v>1399.98</v>
      </c>
      <c r="HQ97" s="15">
        <v>1190</v>
      </c>
      <c r="HR97" s="15">
        <v>441</v>
      </c>
      <c r="HS97" s="15">
        <v>250</v>
      </c>
      <c r="HT97" s="15"/>
      <c r="HU97" s="15">
        <v>390</v>
      </c>
      <c r="HV97" s="15">
        <v>516.79999999999995</v>
      </c>
      <c r="HW97" s="15">
        <v>540.79999999999995</v>
      </c>
      <c r="HX97" s="15">
        <v>1175</v>
      </c>
      <c r="HY97" s="15">
        <v>265.39999999999998</v>
      </c>
      <c r="HZ97" s="15">
        <v>400</v>
      </c>
      <c r="IA97" s="15">
        <v>275</v>
      </c>
      <c r="IB97" s="15">
        <v>561.28</v>
      </c>
      <c r="IC97" s="15">
        <v>390.4</v>
      </c>
      <c r="ID97" s="15">
        <v>150</v>
      </c>
      <c r="IE97" s="15">
        <v>370</v>
      </c>
      <c r="IF97" s="15">
        <v>140</v>
      </c>
      <c r="IG97" s="15">
        <v>325</v>
      </c>
      <c r="IH97" s="15">
        <v>550</v>
      </c>
      <c r="II97" s="15">
        <v>540</v>
      </c>
      <c r="IJ97" s="15">
        <v>221.7056</v>
      </c>
      <c r="IK97" s="15">
        <v>513.4</v>
      </c>
      <c r="IL97" s="15">
        <v>412.68</v>
      </c>
      <c r="IM97" s="15">
        <v>640</v>
      </c>
      <c r="IN97" s="15">
        <v>200</v>
      </c>
      <c r="IO97" s="15">
        <v>240</v>
      </c>
      <c r="IP97" s="15"/>
      <c r="IQ97" s="15">
        <v>600</v>
      </c>
      <c r="IR97" s="15">
        <v>200</v>
      </c>
      <c r="IS97" s="15">
        <v>415</v>
      </c>
      <c r="IT97" s="15">
        <v>500</v>
      </c>
      <c r="IU97" s="15">
        <v>381.8</v>
      </c>
      <c r="IV97" s="15">
        <v>416.8</v>
      </c>
      <c r="IW97" s="15">
        <v>250.4</v>
      </c>
      <c r="IX97" s="15"/>
      <c r="IY97" s="15">
        <v>764.39679999999998</v>
      </c>
      <c r="IZ97" s="15">
        <v>990</v>
      </c>
      <c r="JA97" s="15">
        <v>500</v>
      </c>
      <c r="JB97" s="15">
        <v>100</v>
      </c>
      <c r="JC97" s="15">
        <v>200</v>
      </c>
      <c r="JD97" s="15">
        <v>250</v>
      </c>
      <c r="JE97" s="15">
        <v>75</v>
      </c>
      <c r="JF97" s="15">
        <v>585.57500000000005</v>
      </c>
      <c r="JG97" s="15">
        <v>50</v>
      </c>
      <c r="JH97" s="15">
        <v>650</v>
      </c>
      <c r="JI97" s="15">
        <v>20</v>
      </c>
      <c r="JJ97" s="15">
        <v>340</v>
      </c>
      <c r="JK97" s="15">
        <v>900</v>
      </c>
      <c r="JL97" s="15">
        <v>300</v>
      </c>
      <c r="JM97" s="15">
        <v>415</v>
      </c>
      <c r="JN97" s="15">
        <v>250</v>
      </c>
      <c r="JO97" s="15">
        <v>150</v>
      </c>
      <c r="JP97" s="15">
        <v>890</v>
      </c>
      <c r="JQ97" s="15"/>
      <c r="JR97" s="15">
        <v>500</v>
      </c>
      <c r="JS97" s="15">
        <v>450</v>
      </c>
      <c r="JT97" s="15"/>
      <c r="JU97" s="15">
        <v>40</v>
      </c>
      <c r="JV97" s="15"/>
      <c r="JW97" s="15">
        <v>150</v>
      </c>
      <c r="JX97" s="15">
        <v>40</v>
      </c>
      <c r="JY97" s="15"/>
      <c r="JZ97" s="15"/>
      <c r="KA97" s="15"/>
      <c r="KB97" s="15">
        <v>200</v>
      </c>
      <c r="KC97" s="15">
        <v>260</v>
      </c>
      <c r="KD97" s="15"/>
      <c r="KE97" s="15"/>
      <c r="KF97" s="15">
        <v>200</v>
      </c>
      <c r="KG97" s="15"/>
      <c r="KH97" s="15"/>
      <c r="KI97" s="15"/>
      <c r="KJ97" s="15"/>
      <c r="KK97" s="15">
        <v>400</v>
      </c>
      <c r="KL97" s="15">
        <v>100</v>
      </c>
      <c r="KM97" s="15">
        <v>200</v>
      </c>
      <c r="KN97" s="15"/>
      <c r="KO97" s="15"/>
      <c r="KP97" s="15">
        <v>200</v>
      </c>
      <c r="KQ97" s="15"/>
      <c r="KR97" s="15"/>
      <c r="KS97" s="15">
        <v>1048</v>
      </c>
      <c r="KT97" s="15"/>
      <c r="KU97" s="15">
        <v>340</v>
      </c>
      <c r="KV97" s="15">
        <v>903.2</v>
      </c>
      <c r="KW97" s="15">
        <v>594.4</v>
      </c>
      <c r="KX97" s="15">
        <v>20</v>
      </c>
      <c r="KY97" s="15"/>
      <c r="KZ97" s="15">
        <v>18</v>
      </c>
      <c r="LA97" s="15">
        <v>36</v>
      </c>
      <c r="LB97" s="15"/>
      <c r="LC97" s="15">
        <v>36</v>
      </c>
      <c r="LD97" s="15"/>
      <c r="LE97" s="15">
        <v>25</v>
      </c>
      <c r="LF97" s="15">
        <v>325</v>
      </c>
      <c r="LG97" s="15"/>
      <c r="LH97" s="15">
        <v>86</v>
      </c>
      <c r="LI97" s="15"/>
      <c r="LJ97" s="15">
        <v>400</v>
      </c>
      <c r="LK97" s="15">
        <v>50.4</v>
      </c>
      <c r="LL97" s="15"/>
      <c r="LM97" s="15"/>
      <c r="LN97" s="15"/>
      <c r="LO97" s="15"/>
      <c r="LP97" s="15"/>
      <c r="LQ97" s="15"/>
      <c r="LR97" s="15"/>
      <c r="LS97" s="15">
        <v>61.2</v>
      </c>
      <c r="LT97" s="15">
        <v>25.2</v>
      </c>
      <c r="LU97" s="15">
        <v>36</v>
      </c>
      <c r="LV97" s="15"/>
      <c r="LW97" s="15"/>
      <c r="LX97" s="15"/>
      <c r="LY97" s="15">
        <v>80</v>
      </c>
      <c r="LZ97" s="15"/>
      <c r="MA97" s="15"/>
      <c r="MB97" s="15">
        <v>40</v>
      </c>
      <c r="MC97" s="15"/>
      <c r="MD97" s="15"/>
      <c r="ME97" s="15">
        <v>40</v>
      </c>
      <c r="MF97" s="15">
        <v>40</v>
      </c>
      <c r="MG97" s="15"/>
      <c r="MH97" s="15"/>
      <c r="MI97" s="15"/>
      <c r="MJ97" s="15"/>
      <c r="MK97" s="15"/>
      <c r="ML97" s="15">
        <v>40</v>
      </c>
      <c r="MM97" s="15"/>
      <c r="MN97" s="15">
        <v>0.65</v>
      </c>
      <c r="MO97" s="15"/>
      <c r="MP97" s="15">
        <v>40</v>
      </c>
      <c r="MQ97" s="15">
        <v>100</v>
      </c>
      <c r="MR97" s="15"/>
      <c r="MS97" s="15">
        <v>40</v>
      </c>
      <c r="MT97" s="15">
        <v>120</v>
      </c>
      <c r="MU97" s="15"/>
      <c r="MV97" s="15">
        <v>60</v>
      </c>
      <c r="MW97" s="15">
        <v>60</v>
      </c>
      <c r="MX97" s="15"/>
      <c r="MY97" s="15">
        <v>60</v>
      </c>
      <c r="MZ97" s="15">
        <v>120</v>
      </c>
      <c r="NA97" s="15">
        <v>0</v>
      </c>
      <c r="NB97" s="15">
        <v>60</v>
      </c>
      <c r="NC97" s="15" t="s">
        <v>68</v>
      </c>
      <c r="ND97" s="50">
        <v>0</v>
      </c>
      <c r="NE97" s="15" t="s">
        <v>68</v>
      </c>
      <c r="NF97" s="15" t="s">
        <v>68</v>
      </c>
      <c r="NG97" s="15" t="s">
        <v>68</v>
      </c>
      <c r="NH97" s="15" t="s">
        <v>68</v>
      </c>
      <c r="NI97" s="15" t="s">
        <v>68</v>
      </c>
      <c r="NJ97" s="15" t="s">
        <v>68</v>
      </c>
      <c r="NK97" s="15" t="s">
        <v>68</v>
      </c>
      <c r="NL97" s="15" t="s">
        <v>68</v>
      </c>
      <c r="NM97" s="15" t="s">
        <v>68</v>
      </c>
      <c r="NN97" s="15" t="s">
        <v>68</v>
      </c>
      <c r="NO97" s="15" t="s">
        <v>68</v>
      </c>
      <c r="NP97" s="50" t="s">
        <v>68</v>
      </c>
      <c r="NQ97" s="56" t="s">
        <v>68</v>
      </c>
      <c r="NR97" s="15" t="s">
        <v>68</v>
      </c>
      <c r="NS97" s="15">
        <v>0</v>
      </c>
      <c r="NT97" s="15">
        <v>24</v>
      </c>
      <c r="NU97" s="15">
        <v>0</v>
      </c>
      <c r="NV97" s="15">
        <v>24</v>
      </c>
      <c r="NW97" s="15">
        <v>0</v>
      </c>
      <c r="NX97" s="15">
        <v>49</v>
      </c>
      <c r="NY97" s="15" t="s">
        <v>68</v>
      </c>
      <c r="NZ97" s="15">
        <v>0</v>
      </c>
      <c r="OA97" s="15">
        <v>50</v>
      </c>
      <c r="OB97" s="57">
        <v>0</v>
      </c>
      <c r="OC97" s="56">
        <v>24</v>
      </c>
      <c r="OD97" s="15">
        <v>0.15</v>
      </c>
      <c r="OE97" s="15">
        <v>100</v>
      </c>
      <c r="OF97" s="15">
        <v>74</v>
      </c>
      <c r="OG97" s="57">
        <v>24</v>
      </c>
    </row>
    <row r="98" spans="2:397" x14ac:dyDescent="0.3">
      <c r="B98" s="20" t="s">
        <v>45</v>
      </c>
      <c r="C98" s="15">
        <v>7.68</v>
      </c>
      <c r="D98" s="15"/>
      <c r="E98" s="15">
        <v>9.6</v>
      </c>
      <c r="F98" s="15">
        <v>19.32</v>
      </c>
      <c r="G98" s="15"/>
      <c r="H98" s="15"/>
      <c r="I98" s="15">
        <v>4.8</v>
      </c>
      <c r="J98" s="15">
        <v>26</v>
      </c>
      <c r="K98" s="15">
        <v>21.74</v>
      </c>
      <c r="L98" s="15">
        <v>14.16</v>
      </c>
      <c r="M98" s="15"/>
      <c r="N98" s="15">
        <v>27.597999999999999</v>
      </c>
      <c r="O98" s="15">
        <v>186.24</v>
      </c>
      <c r="P98" s="15">
        <v>297.02600000000001</v>
      </c>
      <c r="Q98" s="15">
        <v>386.43253800000002</v>
      </c>
      <c r="R98" s="15">
        <v>982.05099999999993</v>
      </c>
      <c r="S98" s="15">
        <v>120.322245</v>
      </c>
      <c r="T98" s="15">
        <v>330.35599999999999</v>
      </c>
      <c r="U98" s="15">
        <v>247.01179999999999</v>
      </c>
      <c r="V98" s="15">
        <v>308.75745999999998</v>
      </c>
      <c r="W98" s="15">
        <v>831.26733000000002</v>
      </c>
      <c r="X98" s="15">
        <v>281.86232000000001</v>
      </c>
      <c r="Y98" s="15">
        <v>309.96487000000002</v>
      </c>
      <c r="Z98" s="15">
        <v>196.15167700000001</v>
      </c>
      <c r="AA98" s="15">
        <v>341.46280000000007</v>
      </c>
      <c r="AB98" s="15">
        <v>625.12337600000001</v>
      </c>
      <c r="AC98" s="15">
        <v>882.60150800000008</v>
      </c>
      <c r="AD98" s="15">
        <v>342.18978400000003</v>
      </c>
      <c r="AE98" s="15">
        <v>415.63324399999999</v>
      </c>
      <c r="AF98" s="15">
        <v>1131.4553850000002</v>
      </c>
      <c r="AG98" s="15">
        <v>352.43396000000001</v>
      </c>
      <c r="AH98" s="15">
        <v>690.53394800000001</v>
      </c>
      <c r="AI98" s="15">
        <v>1032.0717440000001</v>
      </c>
      <c r="AJ98" s="15">
        <v>628.32483999999999</v>
      </c>
      <c r="AK98" s="15">
        <v>577.64096999999992</v>
      </c>
      <c r="AL98" s="15">
        <v>658.56610000000001</v>
      </c>
      <c r="AM98" s="15">
        <v>477.34632699999997</v>
      </c>
      <c r="AN98" s="15">
        <v>322.45015000000001</v>
      </c>
      <c r="AO98" s="15">
        <v>405.55197199999998</v>
      </c>
      <c r="AP98" s="15">
        <v>470.38535999999999</v>
      </c>
      <c r="AQ98" s="15">
        <v>392.57440000000003</v>
      </c>
      <c r="AR98" s="15">
        <v>665.97153100000003</v>
      </c>
      <c r="AS98" s="15">
        <v>318.88072800000003</v>
      </c>
      <c r="AT98" s="15">
        <v>314.64774</v>
      </c>
      <c r="AU98" s="15">
        <v>510.87013099999996</v>
      </c>
      <c r="AV98" s="15">
        <v>658.59623900000008</v>
      </c>
      <c r="AW98" s="15">
        <v>1066.3544999999999</v>
      </c>
      <c r="AX98" s="15">
        <v>863.08391499999993</v>
      </c>
      <c r="AY98" s="15">
        <v>895.51719000000014</v>
      </c>
      <c r="AZ98" s="15">
        <v>787.23994499999992</v>
      </c>
      <c r="BA98" s="15">
        <v>797.02087999999992</v>
      </c>
      <c r="BB98" s="15">
        <v>896.96608000000003</v>
      </c>
      <c r="BC98" s="15">
        <v>993.10097200000007</v>
      </c>
      <c r="BD98" s="15">
        <v>736.37449100000003</v>
      </c>
      <c r="BE98" s="15">
        <v>690.64496299999996</v>
      </c>
      <c r="BF98" s="15">
        <v>702.44661999999994</v>
      </c>
      <c r="BG98" s="15">
        <v>1053.6266680000001</v>
      </c>
      <c r="BH98" s="15">
        <v>964.15751899999987</v>
      </c>
      <c r="BI98" s="15">
        <v>911.64584000000002</v>
      </c>
      <c r="BJ98" s="15">
        <v>719.46022599999992</v>
      </c>
      <c r="BK98" s="15">
        <v>997.09047299999986</v>
      </c>
      <c r="BL98" s="15">
        <v>955.68493799999999</v>
      </c>
      <c r="BM98" s="15">
        <v>1083.5532050000002</v>
      </c>
      <c r="BN98" s="15">
        <v>968.70710499999973</v>
      </c>
      <c r="BO98" s="15">
        <v>903.409086</v>
      </c>
      <c r="BP98" s="15">
        <v>904.31718999999998</v>
      </c>
      <c r="BQ98" s="15">
        <v>794.66507000000013</v>
      </c>
      <c r="BR98" s="15">
        <v>832.26867199999992</v>
      </c>
      <c r="BS98" s="15">
        <v>985.24417600000004</v>
      </c>
      <c r="BT98" s="15">
        <v>1107.6351819999998</v>
      </c>
      <c r="BU98" s="15">
        <v>1348.2500799999993</v>
      </c>
      <c r="BV98" s="15">
        <v>811.95489999999995</v>
      </c>
      <c r="BW98" s="15">
        <v>961.36629199999982</v>
      </c>
      <c r="BX98" s="15">
        <v>922.44947000000025</v>
      </c>
      <c r="BY98" s="15">
        <v>952.37714999999992</v>
      </c>
      <c r="BZ98" s="15">
        <v>859.29650800000002</v>
      </c>
      <c r="CA98" s="15">
        <v>785.14490999999998</v>
      </c>
      <c r="CB98" s="15">
        <v>648.46122300000002</v>
      </c>
      <c r="CC98" s="15">
        <v>655.97552999999982</v>
      </c>
      <c r="CD98" s="15">
        <v>830.5276520000001</v>
      </c>
      <c r="CE98" s="15">
        <v>797.10507299999995</v>
      </c>
      <c r="CF98" s="15">
        <v>937.39737200000013</v>
      </c>
      <c r="CG98" s="15">
        <v>676.38441</v>
      </c>
      <c r="CH98" s="15">
        <v>1419.88903</v>
      </c>
      <c r="CI98" s="15">
        <v>948.19831999999985</v>
      </c>
      <c r="CJ98" s="15">
        <v>798.48955999999998</v>
      </c>
      <c r="CK98" s="15">
        <v>781.12691699999993</v>
      </c>
      <c r="CL98" s="15">
        <v>882.52215000000001</v>
      </c>
      <c r="CM98" s="15">
        <v>832.76296000000002</v>
      </c>
      <c r="CN98" s="15">
        <v>622.24526000000003</v>
      </c>
      <c r="CO98" s="15">
        <v>593.74631999999997</v>
      </c>
      <c r="CP98" s="15">
        <v>573.84749999999997</v>
      </c>
      <c r="CQ98" s="15">
        <v>504.19441000000012</v>
      </c>
      <c r="CR98" s="15">
        <v>784.62567100000001</v>
      </c>
      <c r="CS98" s="15">
        <v>596.12785000000008</v>
      </c>
      <c r="CT98" s="15">
        <v>695.45605</v>
      </c>
      <c r="CU98" s="15">
        <v>722.61873999999978</v>
      </c>
      <c r="CV98" s="15">
        <v>529.86636999999996</v>
      </c>
      <c r="CW98" s="15">
        <v>604.82439000000011</v>
      </c>
      <c r="CX98" s="15">
        <v>622.19952000000001</v>
      </c>
      <c r="CY98" s="15">
        <v>930.43698999999992</v>
      </c>
      <c r="CZ98" s="15">
        <v>625.89575000000013</v>
      </c>
      <c r="DA98" s="15">
        <v>569.55324999999982</v>
      </c>
      <c r="DB98" s="15">
        <v>455.22575000000001</v>
      </c>
      <c r="DC98" s="15">
        <v>664.99917000000005</v>
      </c>
      <c r="DD98" s="15">
        <v>548.56629000000009</v>
      </c>
      <c r="DE98" s="15">
        <v>646.84374000000014</v>
      </c>
      <c r="DF98" s="15">
        <v>652.48887999999999</v>
      </c>
      <c r="DG98" s="15">
        <v>469.63457</v>
      </c>
      <c r="DH98" s="15">
        <v>421.80543000000011</v>
      </c>
      <c r="DI98" s="15">
        <v>673.91987999999992</v>
      </c>
      <c r="DJ98" s="15">
        <v>521.78322000000003</v>
      </c>
      <c r="DK98" s="15">
        <v>519.39627999999993</v>
      </c>
      <c r="DL98" s="15">
        <v>290.50689</v>
      </c>
      <c r="DM98" s="15">
        <v>333.36342000000008</v>
      </c>
      <c r="DN98" s="15">
        <v>447.53624999999988</v>
      </c>
      <c r="DO98" s="15">
        <v>545.76130999999998</v>
      </c>
      <c r="DP98" s="15">
        <v>615.45868000000019</v>
      </c>
      <c r="DQ98" s="15">
        <v>597.2282100000001</v>
      </c>
      <c r="DR98" s="15">
        <v>488.97973999999999</v>
      </c>
      <c r="DS98" s="15">
        <v>534.17726000000005</v>
      </c>
      <c r="DT98" s="15">
        <v>317.34260999999998</v>
      </c>
      <c r="DU98" s="15">
        <v>398.0266499999999</v>
      </c>
      <c r="DV98" s="15">
        <v>445.80798999999996</v>
      </c>
      <c r="DW98" s="15">
        <v>276.43251999999995</v>
      </c>
      <c r="DX98" s="15">
        <v>325.32116999999994</v>
      </c>
      <c r="DY98" s="15">
        <v>184.33695999999995</v>
      </c>
      <c r="DZ98" s="15">
        <v>211.46344000000002</v>
      </c>
      <c r="EA98" s="15">
        <v>237.10920000000002</v>
      </c>
      <c r="EB98" s="15">
        <v>517.74036000000001</v>
      </c>
      <c r="EC98" s="15">
        <v>379.10361</v>
      </c>
      <c r="ED98" s="15">
        <v>274.98396000000002</v>
      </c>
      <c r="EE98" s="15">
        <v>567.78462999999999</v>
      </c>
      <c r="EF98" s="15">
        <v>300.19869000000011</v>
      </c>
      <c r="EG98" s="15">
        <v>705.34216000000004</v>
      </c>
      <c r="EH98" s="15">
        <v>268.83846999999997</v>
      </c>
      <c r="EI98" s="15">
        <v>362.71443000000005</v>
      </c>
      <c r="EJ98" s="15">
        <v>262.97211000000004</v>
      </c>
      <c r="EK98" s="15">
        <v>320.11922999999996</v>
      </c>
      <c r="EL98" s="15">
        <v>558.38330999999994</v>
      </c>
      <c r="EM98" s="15">
        <v>612.90863999999999</v>
      </c>
      <c r="EN98" s="15">
        <v>288.53477999999996</v>
      </c>
      <c r="EO98" s="15">
        <v>260.64691000000005</v>
      </c>
      <c r="EP98" s="15">
        <v>458.52752000000004</v>
      </c>
      <c r="EQ98" s="15">
        <v>497.74252000000001</v>
      </c>
      <c r="ER98" s="15">
        <v>525.24545000000001</v>
      </c>
      <c r="ES98" s="15">
        <v>406.92205000000001</v>
      </c>
      <c r="ET98" s="15">
        <v>222.17417</v>
      </c>
      <c r="EU98" s="15">
        <v>304.04824000000008</v>
      </c>
      <c r="EV98" s="15">
        <v>158.19194999999999</v>
      </c>
      <c r="EW98" s="15">
        <v>286.16399000000007</v>
      </c>
      <c r="EX98" s="15">
        <v>452.93414999999999</v>
      </c>
      <c r="EY98" s="15">
        <v>544.59573</v>
      </c>
      <c r="EZ98" s="15">
        <v>400.66032999999999</v>
      </c>
      <c r="FA98" s="15">
        <v>279.08433000000002</v>
      </c>
      <c r="FB98" s="15">
        <v>499.88205999999991</v>
      </c>
      <c r="FC98" s="15">
        <v>340.45422000000002</v>
      </c>
      <c r="FD98" s="15">
        <v>406.73646999999994</v>
      </c>
      <c r="FE98" s="15">
        <v>231.86734999999999</v>
      </c>
      <c r="FF98" s="15">
        <v>186.73417000000001</v>
      </c>
      <c r="FG98" s="15">
        <v>212.60179999999997</v>
      </c>
      <c r="FH98" s="15">
        <v>315.56471999999997</v>
      </c>
      <c r="FI98" s="15">
        <v>338.62055999999995</v>
      </c>
      <c r="FJ98" s="15">
        <v>335.51747999999986</v>
      </c>
      <c r="FK98" s="15">
        <v>272.05652000000003</v>
      </c>
      <c r="FL98" s="15">
        <v>477.10644000000008</v>
      </c>
      <c r="FM98" s="15">
        <v>315.85573999999997</v>
      </c>
      <c r="FN98" s="15">
        <v>346.41787000000005</v>
      </c>
      <c r="FO98" s="15">
        <v>348.47155000000009</v>
      </c>
      <c r="FP98" s="15">
        <v>451.49883999999997</v>
      </c>
      <c r="FQ98" s="15">
        <v>402.48495000000008</v>
      </c>
      <c r="FR98" s="15">
        <v>350.72551000000004</v>
      </c>
      <c r="FS98" s="15">
        <v>273.58954</v>
      </c>
      <c r="FT98" s="15">
        <v>240.99938999999998</v>
      </c>
      <c r="FU98" s="15">
        <v>319.87349999999998</v>
      </c>
      <c r="FV98" s="15">
        <v>241.75654000000006</v>
      </c>
      <c r="FW98" s="15">
        <v>383.1551</v>
      </c>
      <c r="FX98" s="15">
        <v>320.09562000000005</v>
      </c>
      <c r="FY98" s="15">
        <v>241.35625999999993</v>
      </c>
      <c r="FZ98" s="15">
        <v>426.72417000000007</v>
      </c>
      <c r="GA98" s="15">
        <v>355.18756999999999</v>
      </c>
      <c r="GB98" s="15">
        <v>399.85474000000016</v>
      </c>
      <c r="GC98" s="15">
        <v>242.70270000000002</v>
      </c>
      <c r="GD98" s="15">
        <v>416.72059999999999</v>
      </c>
      <c r="GE98" s="15">
        <v>440.74502000000007</v>
      </c>
      <c r="GF98" s="15">
        <v>360.69281999999993</v>
      </c>
      <c r="GG98" s="15">
        <v>345.91497999999996</v>
      </c>
      <c r="GH98" s="15">
        <v>289.98547999999994</v>
      </c>
      <c r="GI98" s="15">
        <v>294.07003000000003</v>
      </c>
      <c r="GJ98" s="15">
        <v>319.53903999999994</v>
      </c>
      <c r="GK98" s="15">
        <v>223.47937000000002</v>
      </c>
      <c r="GL98" s="15">
        <v>162.19143000000003</v>
      </c>
      <c r="GM98" s="15">
        <v>259.86815000000001</v>
      </c>
      <c r="GN98" s="15">
        <v>285.99587999999994</v>
      </c>
      <c r="GO98" s="15">
        <v>263.07582999999994</v>
      </c>
      <c r="GP98" s="15">
        <v>306.33097000000004</v>
      </c>
      <c r="GQ98" s="15">
        <v>283.43185000000005</v>
      </c>
      <c r="GR98" s="15">
        <v>183.38710999999998</v>
      </c>
      <c r="GS98" s="15">
        <v>346.64359999999999</v>
      </c>
      <c r="GT98" s="15">
        <v>222.67862000000005</v>
      </c>
      <c r="GU98" s="15">
        <v>235.90647000000001</v>
      </c>
      <c r="GV98" s="15">
        <v>167.61458000000002</v>
      </c>
      <c r="GW98" s="15">
        <v>115.92968999999999</v>
      </c>
      <c r="GX98" s="15">
        <v>232.07805000000002</v>
      </c>
      <c r="GY98" s="15">
        <v>221.77044000000006</v>
      </c>
      <c r="GZ98" s="15">
        <v>193.72069999999999</v>
      </c>
      <c r="HA98" s="15">
        <v>320.36381</v>
      </c>
      <c r="HB98" s="15">
        <v>316.44057000000009</v>
      </c>
      <c r="HC98" s="15">
        <v>338.35957000000002</v>
      </c>
      <c r="HD98" s="15">
        <v>264.63255000000004</v>
      </c>
      <c r="HE98" s="15">
        <v>214.36467000000002</v>
      </c>
      <c r="HF98" s="15">
        <v>178.40221000000005</v>
      </c>
      <c r="HG98" s="15">
        <v>280.99034</v>
      </c>
      <c r="HH98" s="15">
        <v>240.61018999999999</v>
      </c>
      <c r="HI98" s="15">
        <v>315.95902000000001</v>
      </c>
      <c r="HJ98" s="15">
        <v>412.10756000000003</v>
      </c>
      <c r="HK98" s="15">
        <v>360.84447</v>
      </c>
      <c r="HL98" s="15">
        <v>378.54176000000001</v>
      </c>
      <c r="HM98" s="15">
        <v>367.50636000000003</v>
      </c>
      <c r="HN98" s="15">
        <v>347.00727000000006</v>
      </c>
      <c r="HO98" s="15">
        <v>383.92374999999998</v>
      </c>
      <c r="HP98" s="15">
        <v>503.37323999999995</v>
      </c>
      <c r="HQ98" s="15">
        <v>421.41082</v>
      </c>
      <c r="HR98" s="15">
        <v>419.05322999999993</v>
      </c>
      <c r="HS98" s="15">
        <v>529.47216000000014</v>
      </c>
      <c r="HT98" s="15">
        <v>379.42390000000006</v>
      </c>
      <c r="HU98" s="15">
        <v>477.3189000000001</v>
      </c>
      <c r="HV98" s="15">
        <v>189.51407999999998</v>
      </c>
      <c r="HW98" s="15">
        <v>567.98348999999996</v>
      </c>
      <c r="HX98" s="15">
        <v>469.63871999999998</v>
      </c>
      <c r="HY98" s="15">
        <v>498.02575999999988</v>
      </c>
      <c r="HZ98" s="15">
        <v>574.63797999999997</v>
      </c>
      <c r="IA98" s="15">
        <v>476.73325</v>
      </c>
      <c r="IB98" s="15">
        <v>338.81324000000001</v>
      </c>
      <c r="IC98" s="15">
        <v>459.70877999999999</v>
      </c>
      <c r="ID98" s="15">
        <v>345.6052059999999</v>
      </c>
      <c r="IE98" s="15">
        <v>371.33996999999999</v>
      </c>
      <c r="IF98" s="15">
        <v>478.57300999999995</v>
      </c>
      <c r="IG98" s="15">
        <v>571.89344000000006</v>
      </c>
      <c r="IH98" s="15">
        <v>559.44682</v>
      </c>
      <c r="II98" s="15">
        <v>438.51303999999999</v>
      </c>
      <c r="IJ98" s="15">
        <v>555.57237000000009</v>
      </c>
      <c r="IK98" s="15">
        <v>791.01356999999985</v>
      </c>
      <c r="IL98" s="15">
        <v>623.95907</v>
      </c>
      <c r="IM98" s="15">
        <v>551.84670999999992</v>
      </c>
      <c r="IN98" s="15">
        <v>514.49336000000005</v>
      </c>
      <c r="IO98" s="15">
        <v>559.32183999999984</v>
      </c>
      <c r="IP98" s="15">
        <v>713.17066</v>
      </c>
      <c r="IQ98" s="15">
        <v>460.81489999999997</v>
      </c>
      <c r="IR98" s="15">
        <v>494.93431999999996</v>
      </c>
      <c r="IS98" s="15">
        <v>553.00936000000002</v>
      </c>
      <c r="IT98" s="15">
        <v>588.01478999999995</v>
      </c>
      <c r="IU98" s="15">
        <v>593.05777999999987</v>
      </c>
      <c r="IV98" s="15">
        <v>662.70173999999997</v>
      </c>
      <c r="IW98" s="15">
        <v>494.10551000000009</v>
      </c>
      <c r="IX98" s="15">
        <v>555.84368399999994</v>
      </c>
      <c r="IY98" s="15">
        <v>399.24272999999999</v>
      </c>
      <c r="IZ98" s="15">
        <v>372.28053</v>
      </c>
      <c r="JA98" s="15">
        <v>449.07968000000005</v>
      </c>
      <c r="JB98" s="15">
        <v>494.32672999999994</v>
      </c>
      <c r="JC98" s="15">
        <v>382.73390999999998</v>
      </c>
      <c r="JD98" s="15">
        <v>455.3644799999999</v>
      </c>
      <c r="JE98" s="15">
        <v>523.81064000000003</v>
      </c>
      <c r="JF98" s="15">
        <v>362.99531999999999</v>
      </c>
      <c r="JG98" s="15">
        <v>661.38223000000005</v>
      </c>
      <c r="JH98" s="15">
        <v>326.01405999999997</v>
      </c>
      <c r="JI98" s="15">
        <v>484.50279999999992</v>
      </c>
      <c r="JJ98" s="15">
        <v>520.48142999999993</v>
      </c>
      <c r="JK98" s="15">
        <v>455.86849999999998</v>
      </c>
      <c r="JL98" s="15">
        <v>530.49906999999996</v>
      </c>
      <c r="JM98" s="15">
        <v>446.21370000000007</v>
      </c>
      <c r="JN98" s="15">
        <v>374.88512000000003</v>
      </c>
      <c r="JO98" s="15">
        <v>362.06678999999997</v>
      </c>
      <c r="JP98" s="15">
        <v>439.40481999999997</v>
      </c>
      <c r="JQ98" s="15">
        <v>310.37140000000011</v>
      </c>
      <c r="JR98" s="15">
        <v>440.05735999999996</v>
      </c>
      <c r="JS98" s="15">
        <v>651.25201000000015</v>
      </c>
      <c r="JT98" s="15">
        <v>494.43023999999991</v>
      </c>
      <c r="JU98" s="15">
        <v>592.46741000000009</v>
      </c>
      <c r="JV98" s="15">
        <v>783.93992000000026</v>
      </c>
      <c r="JW98" s="15">
        <v>405.92545999999993</v>
      </c>
      <c r="JX98" s="15">
        <v>462.90225999999996</v>
      </c>
      <c r="JY98" s="15">
        <v>518.56596999999988</v>
      </c>
      <c r="JZ98" s="15">
        <v>322.60115999999999</v>
      </c>
      <c r="KA98" s="15">
        <v>536.68625999999995</v>
      </c>
      <c r="KB98" s="15">
        <v>391.46363999999994</v>
      </c>
      <c r="KC98" s="15">
        <v>451.40713999999997</v>
      </c>
      <c r="KD98" s="15">
        <v>536.00285999999994</v>
      </c>
      <c r="KE98" s="15">
        <v>342.49273999999991</v>
      </c>
      <c r="KF98" s="15">
        <v>581.55201999999997</v>
      </c>
      <c r="KG98" s="15">
        <v>576.37039000000004</v>
      </c>
      <c r="KH98" s="15">
        <v>383.22338999999999</v>
      </c>
      <c r="KI98" s="15">
        <v>526.93251999999995</v>
      </c>
      <c r="KJ98" s="15">
        <v>362.72540000000004</v>
      </c>
      <c r="KK98" s="15">
        <v>214.33173000000005</v>
      </c>
      <c r="KL98" s="15">
        <v>296.27443</v>
      </c>
      <c r="KM98" s="15">
        <v>459.42439999999999</v>
      </c>
      <c r="KN98" s="15">
        <v>370.99007999999992</v>
      </c>
      <c r="KO98" s="15">
        <v>364.47804000000008</v>
      </c>
      <c r="KP98" s="15">
        <v>358.41767999999996</v>
      </c>
      <c r="KQ98" s="15">
        <v>474.81347</v>
      </c>
      <c r="KR98" s="15">
        <v>477.83390000000003</v>
      </c>
      <c r="KS98" s="15">
        <v>617.94679999999994</v>
      </c>
      <c r="KT98" s="15">
        <f>VLOOKUP(B98,'[1]Tablas coyuntura'!$A$84:$M$161,11,FALSE)</f>
        <v>573.92183999999997</v>
      </c>
      <c r="KU98" s="15">
        <v>591.82218999999998</v>
      </c>
      <c r="KV98" s="15">
        <v>493.50666000000012</v>
      </c>
      <c r="KW98" s="15">
        <v>593.84868000000006</v>
      </c>
      <c r="KX98" s="15">
        <v>366.59511000000003</v>
      </c>
      <c r="KY98" s="15">
        <v>377.36811999999992</v>
      </c>
      <c r="KZ98" s="15">
        <v>434.32824999999991</v>
      </c>
      <c r="LA98" s="15">
        <v>508.48788999999994</v>
      </c>
      <c r="LB98" s="15">
        <v>570.69060000000002</v>
      </c>
      <c r="LC98" s="15">
        <v>784.88486999999998</v>
      </c>
      <c r="LD98" s="15">
        <v>740.61054000000013</v>
      </c>
      <c r="LE98" s="15">
        <v>764.25127999999984</v>
      </c>
      <c r="LF98" s="15">
        <v>707.34741000000031</v>
      </c>
      <c r="LG98" s="15">
        <v>950.10559999999975</v>
      </c>
      <c r="LH98" s="15">
        <v>675.61396000000002</v>
      </c>
      <c r="LI98" s="15">
        <v>634.95769999999993</v>
      </c>
      <c r="LJ98" s="15">
        <v>629.00001999999984</v>
      </c>
      <c r="LK98" s="15">
        <v>531.1572799999999</v>
      </c>
      <c r="LL98" s="15">
        <v>489.53933000000012</v>
      </c>
      <c r="LM98" s="15">
        <v>714.94500000000016</v>
      </c>
      <c r="LN98" s="15">
        <v>786.02077999999995</v>
      </c>
      <c r="LO98" s="15">
        <v>764.43412000000012</v>
      </c>
      <c r="LP98" s="15">
        <v>608.33185000000014</v>
      </c>
      <c r="LQ98" s="15">
        <v>694.20070999999984</v>
      </c>
      <c r="LR98" s="15">
        <v>830.87423000000024</v>
      </c>
      <c r="LS98" s="15">
        <v>771.22900000000004</v>
      </c>
      <c r="LT98" s="15">
        <v>693.02</v>
      </c>
      <c r="LU98" s="15">
        <v>721.36409000000003</v>
      </c>
      <c r="LV98" s="15">
        <v>702.40662000000009</v>
      </c>
      <c r="LW98" s="15">
        <v>522.48214999999993</v>
      </c>
      <c r="LX98" s="15">
        <v>537.28050999999994</v>
      </c>
      <c r="LY98" s="15">
        <v>604.35432999999989</v>
      </c>
      <c r="LZ98" s="15">
        <v>716.70425999999998</v>
      </c>
      <c r="MA98" s="15">
        <v>761.09910999999988</v>
      </c>
      <c r="MB98" s="15">
        <v>607.31308999999999</v>
      </c>
      <c r="MC98" s="15">
        <v>853.38988999999992</v>
      </c>
      <c r="MD98" s="15">
        <v>918.76346000000012</v>
      </c>
      <c r="ME98" s="15">
        <v>763.18179000000009</v>
      </c>
      <c r="MF98" s="15">
        <v>813.60892000000001</v>
      </c>
      <c r="MG98" s="15">
        <v>582.06647999999984</v>
      </c>
      <c r="MH98" s="15">
        <v>473.33776000000006</v>
      </c>
      <c r="MI98" s="15">
        <v>426.86845999999997</v>
      </c>
      <c r="MJ98" s="15">
        <v>520.02323999999999</v>
      </c>
      <c r="MK98" s="15">
        <v>569.91287999999997</v>
      </c>
      <c r="ML98" s="15">
        <v>548.69814999999994</v>
      </c>
      <c r="MM98" s="15">
        <v>425.34326000000004</v>
      </c>
      <c r="MN98" s="15">
        <v>627.31132999999988</v>
      </c>
      <c r="MO98" s="15">
        <v>477.17041999999998</v>
      </c>
      <c r="MP98" s="15">
        <v>576.71656999999993</v>
      </c>
      <c r="MQ98" s="15">
        <v>651.4903700000001</v>
      </c>
      <c r="MR98" s="15">
        <v>581.89944000000003</v>
      </c>
      <c r="MS98" s="15">
        <v>605.82452999999998</v>
      </c>
      <c r="MT98" s="15">
        <v>265.48665</v>
      </c>
      <c r="MU98" s="15">
        <v>542.24174000000005</v>
      </c>
      <c r="MV98" s="15">
        <v>496.26</v>
      </c>
      <c r="MW98" s="15">
        <v>501.75745999999992</v>
      </c>
      <c r="MX98" s="15">
        <v>542.14030000000014</v>
      </c>
      <c r="MY98" s="15">
        <v>438.75856000000016</v>
      </c>
      <c r="MZ98" s="15">
        <v>553.62414000000001</v>
      </c>
      <c r="NA98" s="15">
        <v>710.84976999999992</v>
      </c>
      <c r="NB98" s="15">
        <v>594.81244999999979</v>
      </c>
      <c r="NC98" s="15">
        <v>541.06629000000021</v>
      </c>
      <c r="ND98" s="50">
        <v>390.01782000000003</v>
      </c>
      <c r="NE98" s="15">
        <v>431.15110999999996</v>
      </c>
      <c r="NF98" s="15">
        <v>371.63993000000005</v>
      </c>
      <c r="NG98" s="15">
        <v>403.42654999999996</v>
      </c>
      <c r="NH98" s="15">
        <v>403.42654999999996</v>
      </c>
      <c r="NI98" s="15">
        <v>373.19054999999997</v>
      </c>
      <c r="NJ98" s="15">
        <v>493.07520999999997</v>
      </c>
      <c r="NK98" s="15">
        <v>506.92034999999998</v>
      </c>
      <c r="NL98" s="15">
        <v>566.52973000000009</v>
      </c>
      <c r="NM98" s="15">
        <v>583.2269399999999</v>
      </c>
      <c r="NN98" s="15">
        <v>527.57121000000006</v>
      </c>
      <c r="NO98" s="15">
        <v>495.34511999999995</v>
      </c>
      <c r="NP98" s="50">
        <v>449.68481000000014</v>
      </c>
      <c r="NQ98" s="56">
        <v>527.74559999999997</v>
      </c>
      <c r="NR98" s="15">
        <v>314.86048999999991</v>
      </c>
      <c r="NS98" s="15">
        <v>371.38183000000015</v>
      </c>
      <c r="NT98" s="15">
        <v>270.12752999999992</v>
      </c>
      <c r="NU98" s="15">
        <v>374.39152000000007</v>
      </c>
      <c r="NV98" s="15">
        <v>305.18363000000005</v>
      </c>
      <c r="NW98" s="15">
        <v>513.35707999999988</v>
      </c>
      <c r="NX98" s="15">
        <v>401.03721000000007</v>
      </c>
      <c r="NY98" s="15">
        <v>594.33239000000003</v>
      </c>
      <c r="NZ98" s="15">
        <v>680.69720000000007</v>
      </c>
      <c r="OA98" s="15">
        <v>606.28724</v>
      </c>
      <c r="OB98" s="57">
        <v>427.94704000000002</v>
      </c>
      <c r="OC98" s="56">
        <v>373.70771000000008</v>
      </c>
      <c r="OD98" s="15">
        <v>251.07922000000002</v>
      </c>
      <c r="OE98" s="15">
        <v>289.68314000000009</v>
      </c>
      <c r="OF98" s="15">
        <v>373.84354000000013</v>
      </c>
      <c r="OG98" s="57">
        <v>495.78531999999996</v>
      </c>
    </row>
    <row r="99" spans="2:397" x14ac:dyDescent="0.3">
      <c r="B99" s="20" t="s">
        <v>46</v>
      </c>
      <c r="C99" s="15"/>
      <c r="D99" s="15">
        <v>116</v>
      </c>
      <c r="E99" s="15">
        <v>260</v>
      </c>
      <c r="F99" s="15">
        <v>32</v>
      </c>
      <c r="G99" s="15"/>
      <c r="H99" s="15"/>
      <c r="I99" s="15">
        <v>37.5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>
        <v>1.5</v>
      </c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>
        <v>1</v>
      </c>
      <c r="AL99" s="15"/>
      <c r="AM99" s="15"/>
      <c r="AN99" s="15"/>
      <c r="AO99" s="15"/>
      <c r="AP99" s="15"/>
      <c r="AQ99" s="15"/>
      <c r="AR99" s="15"/>
      <c r="AS99" s="15"/>
      <c r="AT99" s="15">
        <v>6.8530000000000006</v>
      </c>
      <c r="AU99" s="15">
        <v>12.447000000000001</v>
      </c>
      <c r="AV99" s="15"/>
      <c r="AW99" s="15">
        <v>12.54269</v>
      </c>
      <c r="AX99" s="15"/>
      <c r="AY99" s="15"/>
      <c r="AZ99" s="15"/>
      <c r="BA99" s="15">
        <v>1.1160000000000001</v>
      </c>
      <c r="BB99" s="15">
        <v>1.6192</v>
      </c>
      <c r="BC99" s="15">
        <v>2.4039999999999999</v>
      </c>
      <c r="BD99" s="15">
        <v>2.64819</v>
      </c>
      <c r="BE99" s="15">
        <v>700</v>
      </c>
      <c r="BF99" s="15">
        <v>310</v>
      </c>
      <c r="BG99" s="15"/>
      <c r="BH99" s="15">
        <v>2.4820000000000002</v>
      </c>
      <c r="BI99" s="15">
        <v>225</v>
      </c>
      <c r="BJ99" s="15">
        <v>401</v>
      </c>
      <c r="BK99" s="15">
        <v>600</v>
      </c>
      <c r="BL99" s="15">
        <v>300</v>
      </c>
      <c r="BM99" s="15"/>
      <c r="BN99" s="15">
        <v>495.8</v>
      </c>
      <c r="BO99" s="15">
        <v>505.2</v>
      </c>
      <c r="BP99" s="15"/>
      <c r="BQ99" s="15">
        <v>495</v>
      </c>
      <c r="BR99" s="15">
        <v>2.8449999999999998</v>
      </c>
      <c r="BS99" s="15">
        <v>1.5</v>
      </c>
      <c r="BT99" s="15"/>
      <c r="BU99" s="15">
        <v>2.1888000000000001</v>
      </c>
      <c r="BV99" s="15"/>
      <c r="BW99" s="15">
        <v>3.5</v>
      </c>
      <c r="BX99" s="15"/>
      <c r="BY99" s="15">
        <v>2.7239999999999998</v>
      </c>
      <c r="BZ99" s="15"/>
      <c r="CA99" s="15">
        <v>1.9550000000000001</v>
      </c>
      <c r="CB99" s="15">
        <v>9.798</v>
      </c>
      <c r="CC99" s="15"/>
      <c r="CD99" s="15">
        <v>11.87</v>
      </c>
      <c r="CE99" s="15">
        <v>0.95799999999999996</v>
      </c>
      <c r="CF99" s="15">
        <v>89.92</v>
      </c>
      <c r="CG99" s="15">
        <v>105.32089999999999</v>
      </c>
      <c r="CH99" s="15"/>
      <c r="CI99" s="15"/>
      <c r="CJ99" s="15">
        <v>1.0335399999999999</v>
      </c>
      <c r="CK99" s="15">
        <v>77.842100000000002</v>
      </c>
      <c r="CL99" s="15">
        <v>0.80200000000000005</v>
      </c>
      <c r="CM99" s="15">
        <v>36.762360000000001</v>
      </c>
      <c r="CN99" s="15">
        <v>52.564070000000001</v>
      </c>
      <c r="CO99" s="15">
        <v>3.8741300000000001</v>
      </c>
      <c r="CP99" s="15">
        <v>20.041119999999999</v>
      </c>
      <c r="CQ99" s="15">
        <v>26.019289000000001</v>
      </c>
      <c r="CR99" s="15">
        <v>72.033979999999985</v>
      </c>
      <c r="CS99" s="15">
        <v>78.297759999999997</v>
      </c>
      <c r="CT99" s="15">
        <v>98.605580000000018</v>
      </c>
      <c r="CU99" s="15">
        <v>2.4614099999999999</v>
      </c>
      <c r="CV99" s="15">
        <v>115.75764000000001</v>
      </c>
      <c r="CW99" s="15">
        <v>250.98308</v>
      </c>
      <c r="CX99" s="15">
        <v>24.328340000000001</v>
      </c>
      <c r="CY99" s="15">
        <v>119.75111</v>
      </c>
      <c r="CZ99" s="15">
        <v>11.245799999999999</v>
      </c>
      <c r="DA99" s="15">
        <v>263.32024999999993</v>
      </c>
      <c r="DB99" s="15">
        <v>111.10642</v>
      </c>
      <c r="DC99" s="15">
        <v>315.62738999999993</v>
      </c>
      <c r="DD99" s="15">
        <v>228.59489000000002</v>
      </c>
      <c r="DE99" s="15">
        <v>44.563430000000011</v>
      </c>
      <c r="DF99" s="15">
        <v>140.55910999999998</v>
      </c>
      <c r="DG99" s="15">
        <v>175.32104999999999</v>
      </c>
      <c r="DH99" s="15">
        <v>157.08008999999998</v>
      </c>
      <c r="DI99" s="15">
        <v>159.01582999999999</v>
      </c>
      <c r="DJ99" s="15">
        <v>32.152370000000005</v>
      </c>
      <c r="DK99" s="15">
        <v>190.64100999999999</v>
      </c>
      <c r="DL99" s="15">
        <v>22.094499999999996</v>
      </c>
      <c r="DM99" s="15">
        <v>169.03898999999996</v>
      </c>
      <c r="DN99" s="15">
        <v>122.45327999999998</v>
      </c>
      <c r="DO99" s="15">
        <v>123.584</v>
      </c>
      <c r="DP99" s="15">
        <v>94.320509999999985</v>
      </c>
      <c r="DQ99" s="15">
        <v>125.21655999999999</v>
      </c>
      <c r="DR99" s="15">
        <v>188.44720999999998</v>
      </c>
      <c r="DS99" s="15">
        <v>70.245140000000006</v>
      </c>
      <c r="DT99" s="15">
        <v>281.92198999999999</v>
      </c>
      <c r="DU99" s="15">
        <v>313.34174000000002</v>
      </c>
      <c r="DV99" s="15">
        <v>678.87222999999983</v>
      </c>
      <c r="DW99" s="15">
        <v>243.97203000000005</v>
      </c>
      <c r="DX99" s="15">
        <v>145.40449999999998</v>
      </c>
      <c r="DY99" s="15">
        <v>149.96437</v>
      </c>
      <c r="DZ99" s="15">
        <v>114.54777000000001</v>
      </c>
      <c r="EA99" s="15">
        <v>181.44105999999999</v>
      </c>
      <c r="EB99" s="15">
        <v>315.54782</v>
      </c>
      <c r="EC99" s="15">
        <v>109.69041</v>
      </c>
      <c r="ED99" s="15">
        <v>263.57062999999999</v>
      </c>
      <c r="EE99" s="15">
        <v>219.20894000000001</v>
      </c>
      <c r="EF99" s="15">
        <v>149.95027000000002</v>
      </c>
      <c r="EG99" s="15">
        <v>349.31906000000004</v>
      </c>
      <c r="EH99" s="15">
        <v>112.65011</v>
      </c>
      <c r="EI99" s="15">
        <v>548.07893000000013</v>
      </c>
      <c r="EJ99" s="15">
        <v>223.11608999999996</v>
      </c>
      <c r="EK99" s="15">
        <v>272.47991000000002</v>
      </c>
      <c r="EL99" s="15">
        <v>199.27897999999999</v>
      </c>
      <c r="EM99" s="15">
        <v>100.63243999999999</v>
      </c>
      <c r="EN99" s="15">
        <v>182.57122999999999</v>
      </c>
      <c r="EO99" s="15">
        <v>41.1</v>
      </c>
      <c r="EP99" s="15">
        <v>78.539490000000001</v>
      </c>
      <c r="EQ99" s="15">
        <v>178.06232</v>
      </c>
      <c r="ER99" s="15">
        <v>344.38227000000001</v>
      </c>
      <c r="ES99" s="15">
        <v>85.22444999999999</v>
      </c>
      <c r="ET99" s="15">
        <v>75.762270000000001</v>
      </c>
      <c r="EU99" s="15">
        <v>250.06296999999998</v>
      </c>
      <c r="EV99" s="15">
        <v>43.351520000000001</v>
      </c>
      <c r="EW99" s="15">
        <v>198.98647999999997</v>
      </c>
      <c r="EX99" s="15">
        <v>70.69198999999999</v>
      </c>
      <c r="EY99" s="15">
        <v>110.31083000000001</v>
      </c>
      <c r="EZ99" s="15">
        <v>123.10839000000001</v>
      </c>
      <c r="FA99" s="15">
        <v>223.01273000000003</v>
      </c>
      <c r="FB99" s="15">
        <v>250.70294999999999</v>
      </c>
      <c r="FC99" s="15">
        <v>98.830590000000001</v>
      </c>
      <c r="FD99" s="15">
        <v>228.92844000000002</v>
      </c>
      <c r="FE99" s="15">
        <v>289.79282999999998</v>
      </c>
      <c r="FF99" s="15">
        <v>954.77589000000012</v>
      </c>
      <c r="FG99" s="15">
        <v>1053.19048</v>
      </c>
      <c r="FH99" s="15">
        <v>535.84853999999984</v>
      </c>
      <c r="FI99" s="15">
        <v>134.16541000000001</v>
      </c>
      <c r="FJ99" s="15">
        <v>171.62143</v>
      </c>
      <c r="FK99" s="15">
        <v>209.27085</v>
      </c>
      <c r="FL99" s="15">
        <v>121.00995999999999</v>
      </c>
      <c r="FM99" s="15">
        <v>209.81755000000004</v>
      </c>
      <c r="FN99" s="15">
        <v>171.57349000000002</v>
      </c>
      <c r="FO99" s="15">
        <v>200.31591</v>
      </c>
      <c r="FP99" s="15">
        <v>201.57922999999997</v>
      </c>
      <c r="FQ99" s="15">
        <v>235.23698999999999</v>
      </c>
      <c r="FR99" s="15">
        <v>151.17771000000002</v>
      </c>
      <c r="FS99" s="15">
        <v>258.63314999999994</v>
      </c>
      <c r="FT99" s="15">
        <v>229.05768999999998</v>
      </c>
      <c r="FU99" s="15">
        <v>194.68976000000004</v>
      </c>
      <c r="FV99" s="15">
        <v>361.91482000000002</v>
      </c>
      <c r="FW99" s="15">
        <v>384.96359999999999</v>
      </c>
      <c r="FX99" s="15">
        <v>207.01824999999997</v>
      </c>
      <c r="FY99" s="15">
        <v>982.05749000000003</v>
      </c>
      <c r="FZ99" s="15">
        <v>1215.3316499999996</v>
      </c>
      <c r="GA99" s="15">
        <v>972.81441999999993</v>
      </c>
      <c r="GB99" s="15">
        <v>1157.0863399999996</v>
      </c>
      <c r="GC99" s="15">
        <v>1166.6481499999995</v>
      </c>
      <c r="GD99" s="15">
        <v>583.11335999999994</v>
      </c>
      <c r="GE99" s="15">
        <v>606.28771999999992</v>
      </c>
      <c r="GF99" s="15">
        <v>392.09539000000007</v>
      </c>
      <c r="GG99" s="15">
        <v>558.84100999999998</v>
      </c>
      <c r="GH99" s="15">
        <v>737.93187999999998</v>
      </c>
      <c r="GI99" s="15">
        <v>662.21250000000009</v>
      </c>
      <c r="GJ99" s="15">
        <v>336.47453000000002</v>
      </c>
      <c r="GK99" s="15">
        <v>249.03579999999999</v>
      </c>
      <c r="GL99" s="15">
        <v>34.059000000000005</v>
      </c>
      <c r="GM99" s="15">
        <v>258.67073999999997</v>
      </c>
      <c r="GN99" s="15">
        <v>240.84462999999997</v>
      </c>
      <c r="GO99" s="15">
        <v>73.191829999999996</v>
      </c>
      <c r="GP99" s="15">
        <v>175.71373000000006</v>
      </c>
      <c r="GQ99" s="15">
        <v>91.928600000000003</v>
      </c>
      <c r="GR99" s="15">
        <v>134.94474</v>
      </c>
      <c r="GS99" s="15">
        <v>145.74395999999999</v>
      </c>
      <c r="GT99" s="15">
        <v>400.41318999999999</v>
      </c>
      <c r="GU99" s="15">
        <v>406.48276999999996</v>
      </c>
      <c r="GV99" s="15">
        <v>671.76120000000003</v>
      </c>
      <c r="GW99" s="15">
        <v>909.94286</v>
      </c>
      <c r="GX99" s="15">
        <v>204.8</v>
      </c>
      <c r="GY99" s="15">
        <v>885.14261999999997</v>
      </c>
      <c r="GZ99" s="15">
        <v>1534.22416</v>
      </c>
      <c r="HA99" s="15">
        <v>521.24162999999999</v>
      </c>
      <c r="HB99" s="15">
        <v>947.57195999999999</v>
      </c>
      <c r="HC99" s="15">
        <v>535.75752</v>
      </c>
      <c r="HD99" s="15">
        <v>227.70224000000002</v>
      </c>
      <c r="HE99" s="15">
        <v>798.67003</v>
      </c>
      <c r="HF99" s="15">
        <v>134.42674</v>
      </c>
      <c r="HG99" s="15">
        <v>22.696840000000002</v>
      </c>
      <c r="HH99" s="15">
        <v>300.06119999999999</v>
      </c>
      <c r="HI99" s="15">
        <v>21.952570000000001</v>
      </c>
      <c r="HJ99" s="15">
        <v>43.182210000000005</v>
      </c>
      <c r="HK99" s="15">
        <v>31.3752</v>
      </c>
      <c r="HL99" s="15">
        <v>28.52364</v>
      </c>
      <c r="HM99" s="15">
        <v>54.220799999999997</v>
      </c>
      <c r="HN99" s="15">
        <v>34.161529999999999</v>
      </c>
      <c r="HO99" s="15">
        <v>44.820259999999998</v>
      </c>
      <c r="HP99" s="15">
        <v>0.20519999999999999</v>
      </c>
      <c r="HQ99" s="15">
        <v>96.482159999999993</v>
      </c>
      <c r="HR99" s="15">
        <v>138.3664</v>
      </c>
      <c r="HS99" s="15">
        <v>98.491500000000002</v>
      </c>
      <c r="HT99" s="15">
        <v>199.91727</v>
      </c>
      <c r="HU99" s="15">
        <v>113.28398000000001</v>
      </c>
      <c r="HV99" s="15">
        <v>165.61954</v>
      </c>
      <c r="HW99" s="15">
        <v>382.88173999999998</v>
      </c>
      <c r="HX99" s="15">
        <v>869.98057999999992</v>
      </c>
      <c r="HY99" s="15">
        <v>1165.6205299999999</v>
      </c>
      <c r="HZ99" s="15">
        <v>567.88896999999997</v>
      </c>
      <c r="IA99" s="15">
        <v>343.49784999999997</v>
      </c>
      <c r="IB99" s="15">
        <v>38.215000000000003</v>
      </c>
      <c r="IC99" s="15">
        <v>294.14470999999998</v>
      </c>
      <c r="ID99" s="15">
        <v>140.76489000000001</v>
      </c>
      <c r="IE99" s="15">
        <v>250.69318000000001</v>
      </c>
      <c r="IF99" s="15">
        <v>539.24014000000011</v>
      </c>
      <c r="IG99" s="15">
        <v>500.78446000000002</v>
      </c>
      <c r="IH99" s="15">
        <v>830.72643000000005</v>
      </c>
      <c r="II99" s="15">
        <v>965.32258000000013</v>
      </c>
      <c r="IJ99" s="15">
        <v>298.14213999999998</v>
      </c>
      <c r="IK99" s="15">
        <v>647.01892999999995</v>
      </c>
      <c r="IL99" s="15">
        <v>388.32012000000003</v>
      </c>
      <c r="IM99" s="15">
        <v>129.82087000000001</v>
      </c>
      <c r="IN99" s="15">
        <v>255.05376999999999</v>
      </c>
      <c r="IO99" s="15">
        <v>433.80171000000001</v>
      </c>
      <c r="IP99" s="15">
        <v>397.83303999999998</v>
      </c>
      <c r="IQ99" s="15">
        <v>365.21987000000001</v>
      </c>
      <c r="IR99" s="15">
        <v>246.85276000000002</v>
      </c>
      <c r="IS99" s="15">
        <v>108.73461000000002</v>
      </c>
      <c r="IT99" s="15">
        <v>288.02878999999996</v>
      </c>
      <c r="IU99" s="15">
        <v>405.68650000000002</v>
      </c>
      <c r="IV99" s="15">
        <v>262.65324999999996</v>
      </c>
      <c r="IW99" s="15">
        <v>163.81972000000002</v>
      </c>
      <c r="IX99" s="15">
        <v>216.64944</v>
      </c>
      <c r="IY99" s="15">
        <v>78.776869999999988</v>
      </c>
      <c r="IZ99" s="15">
        <v>224.48314999999999</v>
      </c>
      <c r="JA99" s="15">
        <v>401.98345</v>
      </c>
      <c r="JB99" s="15">
        <v>158.37864999999999</v>
      </c>
      <c r="JC99" s="15">
        <v>111.41636</v>
      </c>
      <c r="JD99" s="15">
        <v>106.67522000000001</v>
      </c>
      <c r="JE99" s="15">
        <v>40.81711</v>
      </c>
      <c r="JF99" s="15">
        <v>139.11476999999999</v>
      </c>
      <c r="JG99" s="15">
        <v>611.65565000000004</v>
      </c>
      <c r="JH99" s="15">
        <v>310.52783999999997</v>
      </c>
      <c r="JI99" s="15">
        <v>178.88482000000002</v>
      </c>
      <c r="JJ99" s="15">
        <v>300.34447</v>
      </c>
      <c r="JK99" s="15">
        <v>229.75606999999999</v>
      </c>
      <c r="JL99" s="15">
        <v>119.84567</v>
      </c>
      <c r="JM99" s="15">
        <v>216.01222000000001</v>
      </c>
      <c r="JN99" s="15">
        <v>185.72890000000001</v>
      </c>
      <c r="JO99" s="15">
        <v>165.37786</v>
      </c>
      <c r="JP99" s="15">
        <v>163.76415</v>
      </c>
      <c r="JQ99" s="15">
        <v>118.64413999999999</v>
      </c>
      <c r="JR99" s="15">
        <v>185.62146000000001</v>
      </c>
      <c r="JS99" s="15">
        <v>257.17525000000001</v>
      </c>
      <c r="JT99" s="15">
        <v>236.12404000000001</v>
      </c>
      <c r="JU99" s="15">
        <v>74.11054</v>
      </c>
      <c r="JV99" s="15">
        <v>190.92449999999999</v>
      </c>
      <c r="JW99" s="15">
        <v>172.83327</v>
      </c>
      <c r="JX99" s="15">
        <v>558.78404</v>
      </c>
      <c r="JY99" s="15">
        <v>191.82936000000001</v>
      </c>
      <c r="JZ99" s="15">
        <v>639.67399</v>
      </c>
      <c r="KA99" s="15">
        <v>190.66345999999999</v>
      </c>
      <c r="KB99" s="15">
        <v>127.87442</v>
      </c>
      <c r="KC99" s="15">
        <v>118.74272999999999</v>
      </c>
      <c r="KD99" s="15">
        <v>45.246209999999998</v>
      </c>
      <c r="KE99" s="15">
        <v>221.52858999999998</v>
      </c>
      <c r="KF99" s="15">
        <v>114.63485999999999</v>
      </c>
      <c r="KG99" s="15">
        <v>207.72399000000001</v>
      </c>
      <c r="KH99" s="15">
        <v>98.866810000000001</v>
      </c>
      <c r="KI99" s="15">
        <v>463.86211000000003</v>
      </c>
      <c r="KJ99" s="15">
        <v>822.92777999999998</v>
      </c>
      <c r="KK99" s="15">
        <v>72.885000000000005</v>
      </c>
      <c r="KL99" s="15">
        <v>654.20001999999999</v>
      </c>
      <c r="KM99" s="15">
        <v>173.86091999999999</v>
      </c>
      <c r="KN99" s="15">
        <v>192.19664000000003</v>
      </c>
      <c r="KO99" s="15">
        <v>103.18823</v>
      </c>
      <c r="KP99" s="15">
        <v>61.276179999999997</v>
      </c>
      <c r="KQ99" s="15">
        <v>199.00874999999999</v>
      </c>
      <c r="KR99" s="15">
        <v>126.88674000000002</v>
      </c>
      <c r="KS99" s="15">
        <v>194.95327000000003</v>
      </c>
      <c r="KT99" s="15">
        <f>VLOOKUP(B99,'[1]Tablas coyuntura'!$A$84:$M$161,11,FALSE)</f>
        <v>125.65985000000002</v>
      </c>
      <c r="KU99" s="15">
        <v>98.527170000000012</v>
      </c>
      <c r="KV99" s="15">
        <v>136.02589</v>
      </c>
      <c r="KW99" s="15">
        <v>144.49092999999999</v>
      </c>
      <c r="KX99" s="15">
        <v>118.66425000000001</v>
      </c>
      <c r="KY99" s="15">
        <v>568.38929000000007</v>
      </c>
      <c r="KZ99" s="15">
        <v>314.40354000000002</v>
      </c>
      <c r="LA99" s="15">
        <v>245.79968999999994</v>
      </c>
      <c r="LB99" s="15">
        <v>124.06783999999999</v>
      </c>
      <c r="LC99" s="15">
        <v>314.67129</v>
      </c>
      <c r="LD99" s="15">
        <v>97.374760000000009</v>
      </c>
      <c r="LE99" s="15">
        <v>194.78983999999997</v>
      </c>
      <c r="LF99" s="15">
        <v>141.65295999999998</v>
      </c>
      <c r="LG99" s="15">
        <v>375.94504999999998</v>
      </c>
      <c r="LH99" s="15">
        <v>83.455370000000002</v>
      </c>
      <c r="LI99" s="15">
        <v>119.65272</v>
      </c>
      <c r="LJ99" s="15">
        <v>305.65009999999995</v>
      </c>
      <c r="LK99" s="15">
        <v>428.99200999999999</v>
      </c>
      <c r="LL99" s="15">
        <v>96.008739999999989</v>
      </c>
      <c r="LM99" s="15">
        <v>95.317499999999995</v>
      </c>
      <c r="LN99" s="15">
        <v>380.67142000000001</v>
      </c>
      <c r="LO99" s="15">
        <v>383.11092999999994</v>
      </c>
      <c r="LP99" s="15">
        <v>167.18442999999999</v>
      </c>
      <c r="LQ99" s="15">
        <v>750.1009600000001</v>
      </c>
      <c r="LR99" s="15">
        <v>820.12294000000009</v>
      </c>
      <c r="LS99" s="15">
        <v>1054.4542000000004</v>
      </c>
      <c r="LT99" s="15">
        <v>809.65800000000002</v>
      </c>
      <c r="LU99" s="15">
        <v>568.11928</v>
      </c>
      <c r="LV99" s="15">
        <v>506.31092000000007</v>
      </c>
      <c r="LW99" s="15">
        <v>245.33340999999996</v>
      </c>
      <c r="LX99" s="15">
        <v>164.9203</v>
      </c>
      <c r="LY99" s="15">
        <v>64.143729999999991</v>
      </c>
      <c r="LZ99" s="15">
        <v>262.28248000000002</v>
      </c>
      <c r="MA99" s="15">
        <v>322.41233000000005</v>
      </c>
      <c r="MB99" s="15">
        <v>638.64039000000002</v>
      </c>
      <c r="MC99" s="15">
        <v>792.71735999999999</v>
      </c>
      <c r="MD99" s="15">
        <v>1647.99299</v>
      </c>
      <c r="ME99" s="15">
        <v>721.02327000000002</v>
      </c>
      <c r="MF99" s="15">
        <v>1220.2022099999999</v>
      </c>
      <c r="MG99" s="15">
        <v>1392.5678799999998</v>
      </c>
      <c r="MH99" s="15">
        <v>681.20485000000008</v>
      </c>
      <c r="MI99" s="15">
        <v>319.96013000000005</v>
      </c>
      <c r="MJ99" s="15">
        <v>896.23388</v>
      </c>
      <c r="MK99" s="15">
        <v>873.84480000000019</v>
      </c>
      <c r="ML99" s="15">
        <v>735.78352000000007</v>
      </c>
      <c r="MM99" s="15">
        <v>1472.0202999999999</v>
      </c>
      <c r="MN99" s="15">
        <v>1545.6717299999998</v>
      </c>
      <c r="MO99" s="15">
        <v>775.23520999999994</v>
      </c>
      <c r="MP99" s="15">
        <v>1448.7438099999999</v>
      </c>
      <c r="MQ99" s="15">
        <v>1048.3018999999999</v>
      </c>
      <c r="MR99" s="15">
        <v>695.00134000000003</v>
      </c>
      <c r="MS99" s="15">
        <v>1329.3538599999999</v>
      </c>
      <c r="MT99" s="15">
        <v>423.01328000000001</v>
      </c>
      <c r="MU99" s="15">
        <v>1301.66247</v>
      </c>
      <c r="MV99" s="15">
        <v>604.99</v>
      </c>
      <c r="MW99" s="15">
        <v>1184.2331900000001</v>
      </c>
      <c r="MX99" s="15">
        <v>991.67376999999999</v>
      </c>
      <c r="MY99" s="15">
        <v>1532.0336200000002</v>
      </c>
      <c r="MZ99" s="15">
        <v>384.18725999999998</v>
      </c>
      <c r="NA99" s="15">
        <v>1389.8640300000002</v>
      </c>
      <c r="NB99" s="15">
        <v>778.24498999999992</v>
      </c>
      <c r="NC99" s="15">
        <v>753.16043999999999</v>
      </c>
      <c r="ND99" s="50">
        <v>1203.6633299999999</v>
      </c>
      <c r="NE99" s="15">
        <v>834.66499999999996</v>
      </c>
      <c r="NF99" s="15">
        <v>963.90354000000002</v>
      </c>
      <c r="NG99" s="15">
        <v>1181.9199699999999</v>
      </c>
      <c r="NH99" s="15">
        <v>1306.9199699999999</v>
      </c>
      <c r="NI99" s="15">
        <v>960.25009999999997</v>
      </c>
      <c r="NJ99" s="15">
        <v>905.75595999999996</v>
      </c>
      <c r="NK99" s="15">
        <v>2433.4165400000002</v>
      </c>
      <c r="NL99" s="15">
        <v>729.60217999999998</v>
      </c>
      <c r="NM99" s="15">
        <v>589.89642000000003</v>
      </c>
      <c r="NN99" s="15">
        <v>1211.24919</v>
      </c>
      <c r="NO99" s="15">
        <v>653.35653000000002</v>
      </c>
      <c r="NP99" s="50">
        <v>349.19918000000001</v>
      </c>
      <c r="NQ99" s="56">
        <v>1118.87256</v>
      </c>
      <c r="NR99" s="15">
        <v>243.18692999999996</v>
      </c>
      <c r="NS99" s="15">
        <v>396.95105000000001</v>
      </c>
      <c r="NT99" s="15">
        <v>370.63982999999996</v>
      </c>
      <c r="NU99" s="15">
        <v>439.47057999999998</v>
      </c>
      <c r="NV99" s="15">
        <v>394.17061999999999</v>
      </c>
      <c r="NW99" s="15">
        <v>715.42728999999997</v>
      </c>
      <c r="NX99" s="15">
        <v>300.36090000000002</v>
      </c>
      <c r="NY99" s="15">
        <v>166.70812999999998</v>
      </c>
      <c r="NZ99" s="15">
        <v>1905.268</v>
      </c>
      <c r="OA99" s="15">
        <v>188.38031999999998</v>
      </c>
      <c r="OB99" s="57">
        <v>317.67009999999999</v>
      </c>
      <c r="OC99" s="56">
        <v>248.22548999999998</v>
      </c>
      <c r="OD99" s="15">
        <v>119.56422000000001</v>
      </c>
      <c r="OE99" s="15">
        <v>279.57767000000001</v>
      </c>
      <c r="OF99" s="15">
        <v>209.07388</v>
      </c>
      <c r="OG99" s="57">
        <v>216.88395</v>
      </c>
    </row>
    <row r="100" spans="2:397" x14ac:dyDescent="0.3">
      <c r="B100" s="20" t="s">
        <v>65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>
        <v>13.65</v>
      </c>
      <c r="EB100" s="15">
        <v>48.427999999999997</v>
      </c>
      <c r="EC100" s="15"/>
      <c r="ED100" s="15">
        <v>69.043999999999997</v>
      </c>
      <c r="EE100" s="15"/>
      <c r="EF100" s="15"/>
      <c r="EG100" s="15"/>
      <c r="EH100" s="15"/>
      <c r="EI100" s="15"/>
      <c r="EJ100" s="15">
        <v>74.08</v>
      </c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>
        <v>25</v>
      </c>
      <c r="FZ100" s="15"/>
      <c r="GA100" s="15">
        <v>30.32</v>
      </c>
      <c r="GB100" s="15">
        <v>450</v>
      </c>
      <c r="GC100" s="15">
        <v>300</v>
      </c>
      <c r="GD100" s="15">
        <v>175</v>
      </c>
      <c r="GE100" s="15">
        <v>300</v>
      </c>
      <c r="GF100" s="15">
        <v>125</v>
      </c>
      <c r="GG100" s="15"/>
      <c r="GH100" s="15">
        <v>50</v>
      </c>
      <c r="GI100" s="15">
        <v>22.56</v>
      </c>
      <c r="GJ100" s="15"/>
      <c r="GK100" s="15"/>
      <c r="GL100" s="15">
        <v>42</v>
      </c>
      <c r="GM100" s="15"/>
      <c r="GN100" s="15"/>
      <c r="GO100" s="15">
        <v>466.8</v>
      </c>
      <c r="GP100" s="15">
        <v>134.44999999999999</v>
      </c>
      <c r="GQ100" s="15">
        <v>42</v>
      </c>
      <c r="GR100" s="15"/>
      <c r="GS100" s="15">
        <v>163</v>
      </c>
      <c r="GT100" s="15"/>
      <c r="GU100" s="15">
        <v>46</v>
      </c>
      <c r="GV100" s="15"/>
      <c r="GW100" s="15">
        <v>300</v>
      </c>
      <c r="GX100" s="15">
        <v>21</v>
      </c>
      <c r="GY100" s="15">
        <v>200</v>
      </c>
      <c r="GZ100" s="15"/>
      <c r="HA100" s="15">
        <v>22.56</v>
      </c>
      <c r="HB100" s="15"/>
      <c r="HC100" s="15">
        <v>400</v>
      </c>
      <c r="HD100" s="15">
        <v>100</v>
      </c>
      <c r="HE100" s="15"/>
      <c r="HF100" s="15"/>
      <c r="HG100" s="15">
        <v>50</v>
      </c>
      <c r="HH100" s="15"/>
      <c r="HI100" s="15">
        <v>100</v>
      </c>
      <c r="HJ100" s="15">
        <v>200</v>
      </c>
      <c r="HK100" s="15">
        <v>168.4</v>
      </c>
      <c r="HL100" s="15">
        <v>75</v>
      </c>
      <c r="HM100" s="15">
        <v>22.8</v>
      </c>
      <c r="HN100" s="15">
        <v>100</v>
      </c>
      <c r="HO100" s="15">
        <v>25</v>
      </c>
      <c r="HP100" s="15">
        <v>125</v>
      </c>
      <c r="HQ100" s="15">
        <v>75</v>
      </c>
      <c r="HR100" s="15">
        <v>51</v>
      </c>
      <c r="HS100" s="15">
        <v>21.78</v>
      </c>
      <c r="HT100" s="15">
        <v>50</v>
      </c>
      <c r="HU100" s="15">
        <v>21.78</v>
      </c>
      <c r="HV100" s="15">
        <v>21.78</v>
      </c>
      <c r="HW100" s="15">
        <v>21.78</v>
      </c>
      <c r="HX100" s="15"/>
      <c r="HY100" s="15">
        <v>71.78</v>
      </c>
      <c r="HZ100" s="15">
        <v>150</v>
      </c>
      <c r="IA100" s="15">
        <v>100</v>
      </c>
      <c r="IB100" s="15">
        <v>195</v>
      </c>
      <c r="IC100" s="15">
        <v>50</v>
      </c>
      <c r="ID100" s="15">
        <v>17.358000000000001</v>
      </c>
      <c r="IE100" s="15">
        <v>25</v>
      </c>
      <c r="IF100" s="15">
        <v>120.32</v>
      </c>
      <c r="IG100" s="15"/>
      <c r="IH100" s="15">
        <v>200</v>
      </c>
      <c r="II100" s="15">
        <v>50</v>
      </c>
      <c r="IJ100" s="15"/>
      <c r="IK100" s="15"/>
      <c r="IL100" s="15"/>
      <c r="IM100" s="15">
        <v>100</v>
      </c>
      <c r="IN100" s="15">
        <v>287.495</v>
      </c>
      <c r="IO100" s="15"/>
      <c r="IP100" s="15">
        <v>256.75</v>
      </c>
      <c r="IQ100" s="15">
        <v>225</v>
      </c>
      <c r="IR100" s="15">
        <v>175</v>
      </c>
      <c r="IS100" s="15">
        <v>13.776</v>
      </c>
      <c r="IT100" s="15"/>
      <c r="IU100" s="15"/>
      <c r="IV100" s="15"/>
      <c r="IW100" s="15">
        <v>7.05</v>
      </c>
      <c r="IX100" s="15"/>
      <c r="IY100" s="15"/>
      <c r="IZ100" s="15"/>
      <c r="JA100" s="15">
        <v>16</v>
      </c>
      <c r="JB100" s="15"/>
      <c r="JC100" s="15">
        <v>50</v>
      </c>
      <c r="JD100" s="15">
        <v>50</v>
      </c>
      <c r="JE100" s="15"/>
      <c r="JF100" s="15"/>
      <c r="JG100" s="15"/>
      <c r="JH100" s="15">
        <v>50</v>
      </c>
      <c r="JI100" s="15">
        <v>75</v>
      </c>
      <c r="JJ100" s="15">
        <v>75</v>
      </c>
      <c r="JK100" s="15">
        <v>100</v>
      </c>
      <c r="JL100" s="15"/>
      <c r="JM100" s="15">
        <v>50</v>
      </c>
      <c r="JN100" s="15">
        <v>25</v>
      </c>
      <c r="JO100" s="15">
        <v>50</v>
      </c>
      <c r="JP100" s="15">
        <v>25</v>
      </c>
      <c r="JQ100" s="15">
        <v>73.5</v>
      </c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>
        <v>175</v>
      </c>
      <c r="KJ100" s="15">
        <v>100</v>
      </c>
      <c r="KK100" s="15"/>
      <c r="KL100" s="15"/>
      <c r="KM100" s="15">
        <v>125</v>
      </c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>
        <v>375</v>
      </c>
      <c r="LB100" s="15">
        <v>375</v>
      </c>
      <c r="LC100" s="15">
        <v>375</v>
      </c>
      <c r="LD100" s="15">
        <v>375</v>
      </c>
      <c r="LE100" s="15"/>
      <c r="LF100" s="15"/>
      <c r="LG100" s="15"/>
      <c r="LH100" s="15">
        <v>500</v>
      </c>
      <c r="LI100" s="15"/>
      <c r="LJ100" s="15">
        <v>250</v>
      </c>
      <c r="LK100" s="15">
        <v>250</v>
      </c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>
        <v>50.4</v>
      </c>
      <c r="MD100" s="15">
        <v>50.4</v>
      </c>
      <c r="ME100" s="15"/>
      <c r="MF100" s="15">
        <v>75.599999999999994</v>
      </c>
      <c r="MG100" s="15"/>
      <c r="MH100" s="15"/>
      <c r="MI100" s="15"/>
      <c r="MJ100" s="15"/>
      <c r="MK100" s="15">
        <v>50</v>
      </c>
      <c r="ML100" s="15">
        <v>126</v>
      </c>
      <c r="MM100" s="15">
        <v>75.599999999999994</v>
      </c>
      <c r="MN100" s="15">
        <v>75.599999999999994</v>
      </c>
      <c r="MO100" s="15"/>
      <c r="MP100" s="15"/>
      <c r="MQ100" s="15">
        <v>75.599999999999994</v>
      </c>
      <c r="MR100" s="15">
        <v>151.19999999999999</v>
      </c>
      <c r="MS100" s="15"/>
      <c r="MT100" s="15"/>
      <c r="MU100" s="15"/>
      <c r="MV100" s="15"/>
      <c r="MW100" s="15"/>
      <c r="MX100" s="15"/>
      <c r="MY100" s="15" t="s">
        <v>68</v>
      </c>
      <c r="MZ100" s="15">
        <v>0</v>
      </c>
      <c r="NA100" s="15">
        <v>50.4</v>
      </c>
      <c r="NB100" s="15">
        <v>75.599999999999994</v>
      </c>
      <c r="NC100" s="15">
        <v>50.4</v>
      </c>
      <c r="ND100" s="50">
        <v>75.599999999999994</v>
      </c>
      <c r="NE100" s="15">
        <v>100.8</v>
      </c>
      <c r="NF100" s="15">
        <v>75.599999999999994</v>
      </c>
      <c r="NG100" s="15">
        <v>75.599999999999994</v>
      </c>
      <c r="NH100" s="15">
        <v>75.599999999999994</v>
      </c>
      <c r="NI100" s="15" t="s">
        <v>68</v>
      </c>
      <c r="NJ100" s="15" t="s">
        <v>68</v>
      </c>
      <c r="NK100" s="15"/>
      <c r="NL100" s="15">
        <v>25.2</v>
      </c>
      <c r="NM100" s="15">
        <v>50.4</v>
      </c>
      <c r="NN100" s="15">
        <v>143.28479999999999</v>
      </c>
      <c r="NO100" s="15">
        <v>36.479999999999997</v>
      </c>
      <c r="NP100" s="50">
        <v>190.45439999999999</v>
      </c>
      <c r="NQ100" s="56">
        <v>17.5824</v>
      </c>
      <c r="NR100" s="15">
        <v>71.903999999999996</v>
      </c>
      <c r="NS100" s="15">
        <v>108.75360000000001</v>
      </c>
      <c r="NT100" s="15">
        <v>143.11679999999998</v>
      </c>
      <c r="NU100" s="15">
        <v>18.239999999999998</v>
      </c>
      <c r="NV100" s="15">
        <v>89.212800000000001</v>
      </c>
      <c r="NW100" s="15">
        <v>36.316800000000001</v>
      </c>
      <c r="NX100" s="15">
        <v>90.379199999999997</v>
      </c>
      <c r="NY100" s="15">
        <v>54.052800000000005</v>
      </c>
      <c r="NZ100" s="15">
        <v>197.352</v>
      </c>
      <c r="OA100" s="15">
        <v>145.09920000000002</v>
      </c>
      <c r="OB100" s="57">
        <v>124.74719999999999</v>
      </c>
      <c r="OC100" s="56">
        <v>107.5008</v>
      </c>
      <c r="OD100" s="15">
        <v>19.507200000000001</v>
      </c>
      <c r="OE100" s="15">
        <v>54.432000000000002</v>
      </c>
      <c r="OF100" s="15">
        <v>113.3184</v>
      </c>
      <c r="OG100" s="57">
        <v>95.016000000000005</v>
      </c>
    </row>
    <row r="101" spans="2:397" x14ac:dyDescent="0.3">
      <c r="B101" s="20" t="s">
        <v>47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>
        <v>0.27</v>
      </c>
      <c r="AY101" s="15"/>
      <c r="AZ101" s="15"/>
      <c r="BA101" s="15"/>
      <c r="BB101" s="15"/>
      <c r="BC101" s="15"/>
      <c r="BD101" s="15"/>
      <c r="BE101" s="15">
        <v>300</v>
      </c>
      <c r="BF101" s="15"/>
      <c r="BG101" s="15"/>
      <c r="BH101" s="15"/>
      <c r="BI101" s="15">
        <v>210</v>
      </c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>
        <v>74.099999999999994</v>
      </c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>
        <v>0.11849999999999999</v>
      </c>
      <c r="CN101" s="15"/>
      <c r="CO101" s="15"/>
      <c r="CP101" s="15"/>
      <c r="CQ101" s="15"/>
      <c r="CR101" s="15"/>
      <c r="CS101" s="15"/>
      <c r="CT101" s="15">
        <v>25</v>
      </c>
      <c r="CU101" s="15"/>
      <c r="CV101" s="15"/>
      <c r="CW101" s="15">
        <v>100</v>
      </c>
      <c r="CX101" s="15"/>
      <c r="CY101" s="15">
        <v>100</v>
      </c>
      <c r="CZ101" s="15"/>
      <c r="DA101" s="15"/>
      <c r="DB101" s="15"/>
      <c r="DC101" s="15"/>
      <c r="DD101" s="15"/>
      <c r="DE101" s="15"/>
      <c r="DF101" s="15">
        <v>100</v>
      </c>
      <c r="DG101" s="15"/>
      <c r="DH101" s="15">
        <v>6.8120000000000003</v>
      </c>
      <c r="DI101" s="15"/>
      <c r="DJ101" s="15"/>
      <c r="DK101" s="15">
        <v>2E-3</v>
      </c>
      <c r="DL101" s="15">
        <v>50</v>
      </c>
      <c r="DM101" s="15">
        <v>400</v>
      </c>
      <c r="DN101" s="15"/>
      <c r="DO101" s="15"/>
      <c r="DP101" s="15"/>
      <c r="DQ101" s="15">
        <v>4.7569999999999994E-2</v>
      </c>
      <c r="DR101" s="15">
        <v>6.5519999999999996</v>
      </c>
      <c r="DS101" s="15">
        <v>5.0000000000000001E-4</v>
      </c>
      <c r="DT101" s="15">
        <v>30</v>
      </c>
      <c r="DU101" s="15">
        <v>4.0000000000000001E-3</v>
      </c>
      <c r="DV101" s="15">
        <v>4.0000000000000002E-4</v>
      </c>
      <c r="DW101" s="15">
        <v>12.5</v>
      </c>
      <c r="DX101" s="15">
        <v>62.521599999999999</v>
      </c>
      <c r="DY101" s="15">
        <v>43.94</v>
      </c>
      <c r="DZ101" s="15">
        <v>6.5768599999999999</v>
      </c>
      <c r="EA101" s="15">
        <v>119.7</v>
      </c>
      <c r="EB101" s="15">
        <v>95.76</v>
      </c>
      <c r="EC101" s="15">
        <v>310.1832</v>
      </c>
      <c r="ED101" s="15">
        <v>137.268</v>
      </c>
      <c r="EE101" s="15">
        <v>279.28247999999996</v>
      </c>
      <c r="EF101" s="15">
        <v>286.76544000000001</v>
      </c>
      <c r="EG101" s="15">
        <v>379.22591999999997</v>
      </c>
      <c r="EH101" s="15">
        <v>311.41752000000002</v>
      </c>
      <c r="EI101" s="15">
        <v>364.95119999999997</v>
      </c>
      <c r="EJ101" s="15">
        <v>592.48996</v>
      </c>
      <c r="EK101" s="15">
        <v>80.992800000000003</v>
      </c>
      <c r="EL101" s="15">
        <v>68.558400000000006</v>
      </c>
      <c r="EM101" s="15">
        <v>406.49520000000001</v>
      </c>
      <c r="EN101" s="15">
        <v>11.79537</v>
      </c>
      <c r="EO101" s="15">
        <v>15.686399999999999</v>
      </c>
      <c r="EP101" s="15">
        <v>404.69280000000003</v>
      </c>
      <c r="EQ101" s="15">
        <v>195.91919999999999</v>
      </c>
      <c r="ER101" s="15">
        <v>198.40860000000001</v>
      </c>
      <c r="ES101" s="15"/>
      <c r="ET101" s="15">
        <v>81.129599999999996</v>
      </c>
      <c r="EU101" s="15">
        <v>50</v>
      </c>
      <c r="EV101" s="15"/>
      <c r="EW101" s="15"/>
      <c r="EX101" s="15">
        <v>9.35</v>
      </c>
      <c r="EY101" s="15"/>
      <c r="EZ101" s="15"/>
      <c r="FA101" s="15">
        <v>8.3620000000000001</v>
      </c>
      <c r="FB101" s="15">
        <v>14.1264</v>
      </c>
      <c r="FC101" s="15">
        <v>92.08296</v>
      </c>
      <c r="FD101" s="15">
        <v>135.94479999999999</v>
      </c>
      <c r="FE101" s="15">
        <v>9.36</v>
      </c>
      <c r="FF101" s="15">
        <v>33.968000000000004</v>
      </c>
      <c r="FG101" s="15">
        <v>7.4465000000000003</v>
      </c>
      <c r="FH101" s="15">
        <v>156.71279999999999</v>
      </c>
      <c r="FI101" s="15">
        <v>50</v>
      </c>
      <c r="FJ101" s="15">
        <v>119.4696</v>
      </c>
      <c r="FK101" s="15">
        <v>150</v>
      </c>
      <c r="FL101" s="15">
        <v>57.814999999999998</v>
      </c>
      <c r="FM101" s="15">
        <v>238.95</v>
      </c>
      <c r="FN101" s="15">
        <v>136.464</v>
      </c>
      <c r="FO101" s="15">
        <v>78.415500000000009</v>
      </c>
      <c r="FP101" s="15">
        <v>111.36720000000001</v>
      </c>
      <c r="FQ101" s="15">
        <v>212.41200000000001</v>
      </c>
      <c r="FR101" s="15">
        <v>198.80500000000001</v>
      </c>
      <c r="FS101" s="15">
        <v>427.90409</v>
      </c>
      <c r="FT101" s="15">
        <v>237.428</v>
      </c>
      <c r="FU101" s="15">
        <v>215.93039999999999</v>
      </c>
      <c r="FV101" s="15">
        <v>593.33863999999994</v>
      </c>
      <c r="FW101" s="15">
        <v>231.68661</v>
      </c>
      <c r="FX101" s="15">
        <v>191.17599999999999</v>
      </c>
      <c r="FY101" s="15">
        <v>502.71071999999998</v>
      </c>
      <c r="FZ101" s="15">
        <v>144.07679999999999</v>
      </c>
      <c r="GA101" s="15">
        <v>307.31080000000003</v>
      </c>
      <c r="GB101" s="15">
        <v>451.09360000000004</v>
      </c>
      <c r="GC101" s="15">
        <v>149.59248000000002</v>
      </c>
      <c r="GD101" s="15">
        <v>653.97680000000003</v>
      </c>
      <c r="GE101" s="15">
        <v>915.51200000000006</v>
      </c>
      <c r="GF101" s="15">
        <v>412.71000000000004</v>
      </c>
      <c r="GG101" s="15">
        <v>804.41600000000005</v>
      </c>
      <c r="GH101" s="15">
        <v>278.80200000000002</v>
      </c>
      <c r="GI101" s="15">
        <v>894.88453000000004</v>
      </c>
      <c r="GJ101" s="15">
        <v>167.93812</v>
      </c>
      <c r="GK101" s="15">
        <v>336.25724000000002</v>
      </c>
      <c r="GL101" s="15">
        <v>81.669989999999999</v>
      </c>
      <c r="GM101" s="15">
        <v>303.38099999999997</v>
      </c>
      <c r="GN101" s="15">
        <v>246.024</v>
      </c>
      <c r="GO101" s="15">
        <v>282.69600000000003</v>
      </c>
      <c r="GP101" s="15">
        <v>441.71039999999999</v>
      </c>
      <c r="GQ101" s="15">
        <v>393.57123000000001</v>
      </c>
      <c r="GR101" s="15">
        <v>855.78020000000004</v>
      </c>
      <c r="GS101" s="15">
        <v>216.10424999999998</v>
      </c>
      <c r="GT101" s="15">
        <v>300.99</v>
      </c>
      <c r="GU101" s="15">
        <v>505.12742999999995</v>
      </c>
      <c r="GV101" s="15">
        <v>166.06200000000001</v>
      </c>
      <c r="GW101" s="15">
        <v>445.43</v>
      </c>
      <c r="GX101" s="15">
        <v>146.565</v>
      </c>
      <c r="GY101" s="15">
        <v>410.6096</v>
      </c>
      <c r="GZ101" s="15">
        <v>371.928</v>
      </c>
      <c r="HA101" s="15">
        <v>191.16239999999999</v>
      </c>
      <c r="HB101" s="15">
        <v>59.304000000000002</v>
      </c>
      <c r="HC101" s="15">
        <v>81.850800000000007</v>
      </c>
      <c r="HD101" s="15">
        <v>629.78320000000008</v>
      </c>
      <c r="HE101" s="15">
        <v>698.90899999999999</v>
      </c>
      <c r="HF101" s="15">
        <v>987.81240000000003</v>
      </c>
      <c r="HG101" s="15">
        <v>992.63599999999997</v>
      </c>
      <c r="HH101" s="15">
        <v>694.49879999999996</v>
      </c>
      <c r="HI101" s="15">
        <v>727.64359999999999</v>
      </c>
      <c r="HJ101" s="15">
        <v>393.04208</v>
      </c>
      <c r="HK101" s="15">
        <v>529.92776000000003</v>
      </c>
      <c r="HL101" s="15">
        <v>1054.1764000000001</v>
      </c>
      <c r="HM101" s="15">
        <v>294.31700000000001</v>
      </c>
      <c r="HN101" s="15">
        <v>1041.12444</v>
      </c>
      <c r="HO101" s="15">
        <v>916.50800000000004</v>
      </c>
      <c r="HP101" s="15">
        <v>370.00760000000002</v>
      </c>
      <c r="HQ101" s="15">
        <v>367.14780000000002</v>
      </c>
      <c r="HR101" s="15">
        <v>468.9076</v>
      </c>
      <c r="HS101" s="15">
        <v>340.92399999999998</v>
      </c>
      <c r="HT101" s="15">
        <v>121.292</v>
      </c>
      <c r="HU101" s="15">
        <v>307.38648000000001</v>
      </c>
      <c r="HV101" s="15">
        <v>327.74740000000003</v>
      </c>
      <c r="HW101" s="15">
        <v>430.68579999999997</v>
      </c>
      <c r="HX101" s="15">
        <v>655.45920000000001</v>
      </c>
      <c r="HY101" s="15">
        <v>444.75199999999995</v>
      </c>
      <c r="HZ101" s="15">
        <v>390.46168</v>
      </c>
      <c r="IA101" s="15">
        <v>250.7944</v>
      </c>
      <c r="IB101" s="15">
        <v>238.822</v>
      </c>
      <c r="IC101" s="15">
        <v>310.37400000000002</v>
      </c>
      <c r="ID101" s="15">
        <v>299.92219999999998</v>
      </c>
      <c r="IE101" s="15">
        <v>313.64399999999995</v>
      </c>
      <c r="IF101" s="15">
        <v>747.53559999999993</v>
      </c>
      <c r="IG101" s="15">
        <v>412.11419999999998</v>
      </c>
      <c r="IH101" s="15">
        <v>473.91800000000001</v>
      </c>
      <c r="II101" s="15">
        <v>314.95839999999998</v>
      </c>
      <c r="IJ101" s="15">
        <v>362.58320000000003</v>
      </c>
      <c r="IK101" s="15">
        <v>245.85180000000003</v>
      </c>
      <c r="IL101" s="15">
        <v>266.87743</v>
      </c>
      <c r="IM101" s="15">
        <v>183.17360000000002</v>
      </c>
      <c r="IN101" s="15">
        <v>48.16</v>
      </c>
      <c r="IO101" s="15">
        <v>374.52499999999998</v>
      </c>
      <c r="IP101" s="15"/>
      <c r="IQ101" s="15">
        <v>133.40960000000001</v>
      </c>
      <c r="IR101" s="15">
        <v>41.949669999999998</v>
      </c>
      <c r="IS101" s="15">
        <v>517.21759999999995</v>
      </c>
      <c r="IT101" s="15">
        <v>12.465</v>
      </c>
      <c r="IU101" s="15">
        <v>8.2476000000000003</v>
      </c>
      <c r="IV101" s="15">
        <v>150.82430000000002</v>
      </c>
      <c r="IW101" s="15">
        <v>717.37759999999992</v>
      </c>
      <c r="IX101" s="15">
        <v>376.47</v>
      </c>
      <c r="IY101" s="15">
        <v>927.99480000000005</v>
      </c>
      <c r="IZ101" s="15">
        <v>423.40050000000002</v>
      </c>
      <c r="JA101" s="15">
        <v>84</v>
      </c>
      <c r="JB101" s="15">
        <v>428</v>
      </c>
      <c r="JC101" s="15">
        <v>7.6935500000000001</v>
      </c>
      <c r="JD101" s="15"/>
      <c r="JE101" s="15">
        <v>9.0404999999999998</v>
      </c>
      <c r="JF101" s="15">
        <v>8.1199999999999992</v>
      </c>
      <c r="JG101" s="15">
        <v>225.60140000000001</v>
      </c>
      <c r="JH101" s="15">
        <v>300</v>
      </c>
      <c r="JI101" s="15">
        <v>450</v>
      </c>
      <c r="JJ101" s="15">
        <v>200</v>
      </c>
      <c r="JK101" s="15">
        <v>408.52499999999998</v>
      </c>
      <c r="JL101" s="15"/>
      <c r="JM101" s="15"/>
      <c r="JN101" s="15">
        <v>10.022399999999999</v>
      </c>
      <c r="JO101" s="15"/>
      <c r="JP101" s="15">
        <v>50</v>
      </c>
      <c r="JQ101" s="15">
        <v>194.1232</v>
      </c>
      <c r="JR101" s="15">
        <v>519.66399999999999</v>
      </c>
      <c r="JS101" s="15">
        <v>329.84559999999999</v>
      </c>
      <c r="JT101" s="15">
        <v>155.0505</v>
      </c>
      <c r="JU101" s="15">
        <v>126.16800000000001</v>
      </c>
      <c r="JV101" s="15">
        <v>27.947199999999999</v>
      </c>
      <c r="JW101" s="15">
        <v>75</v>
      </c>
      <c r="JX101" s="15"/>
      <c r="JY101" s="15">
        <v>4.8503999999999996</v>
      </c>
      <c r="JZ101" s="15"/>
      <c r="KA101" s="15">
        <v>651.02300000000002</v>
      </c>
      <c r="KB101" s="15">
        <v>254.2336</v>
      </c>
      <c r="KC101" s="15">
        <v>129.5504</v>
      </c>
      <c r="KD101" s="15"/>
      <c r="KE101" s="15">
        <v>3.4328400000000001</v>
      </c>
      <c r="KF101" s="15">
        <v>7.5456000000000003</v>
      </c>
      <c r="KG101" s="15">
        <v>4.8600000000000003</v>
      </c>
      <c r="KH101" s="15">
        <v>2</v>
      </c>
      <c r="KI101" s="15">
        <v>4.8276000000000003</v>
      </c>
      <c r="KJ101" s="15">
        <v>210.464</v>
      </c>
      <c r="KK101" s="15"/>
      <c r="KL101" s="15"/>
      <c r="KM101" s="15"/>
      <c r="KN101" s="15">
        <v>2.9088000000000003</v>
      </c>
      <c r="KO101" s="15">
        <v>4.2984</v>
      </c>
      <c r="KP101" s="15"/>
      <c r="KQ101" s="15"/>
      <c r="KR101" s="15">
        <v>3.7968000000000002</v>
      </c>
      <c r="KS101" s="15"/>
      <c r="KT101" s="15">
        <f>VLOOKUP(B101,'[1]Tablas coyuntura'!$A$84:$M$161,11,FALSE)</f>
        <v>2.6892</v>
      </c>
      <c r="KU101" s="15">
        <v>1.7010000000000001</v>
      </c>
      <c r="KV101" s="15"/>
      <c r="KW101" s="15"/>
      <c r="KX101" s="15">
        <v>5.2343999999999999</v>
      </c>
      <c r="KY101" s="15">
        <v>1.8792</v>
      </c>
      <c r="KZ101" s="15"/>
      <c r="LA101" s="15"/>
      <c r="LB101" s="15">
        <v>2.3424</v>
      </c>
      <c r="LC101" s="15"/>
      <c r="LD101" s="15">
        <v>3.51</v>
      </c>
      <c r="LE101" s="15">
        <v>1.1879999999999999</v>
      </c>
      <c r="LF101" s="15"/>
      <c r="LG101" s="15"/>
      <c r="LH101" s="15"/>
      <c r="LI101" s="15">
        <v>3.0972</v>
      </c>
      <c r="LJ101" s="15">
        <v>3.1175999999999999</v>
      </c>
      <c r="LK101" s="15">
        <v>2.8620000000000001</v>
      </c>
      <c r="LL101" s="15">
        <v>1.32</v>
      </c>
      <c r="LM101" s="15"/>
      <c r="LN101" s="15"/>
      <c r="LO101" s="15"/>
      <c r="LP101" s="15">
        <v>11.16</v>
      </c>
      <c r="LQ101" s="15"/>
      <c r="LR101" s="15"/>
      <c r="LS101" s="15">
        <v>2.3020100000000001</v>
      </c>
      <c r="LT101" s="15"/>
      <c r="LU101" s="15">
        <v>4.5312000000000001</v>
      </c>
      <c r="LV101" s="15"/>
      <c r="LW101" s="15">
        <v>7.8586</v>
      </c>
      <c r="LX101" s="15">
        <v>4.5610999999999997</v>
      </c>
      <c r="LY101" s="15"/>
      <c r="LZ101" s="15">
        <v>3.552</v>
      </c>
      <c r="MA101" s="15"/>
      <c r="MB101" s="15"/>
      <c r="MC101" s="15">
        <v>16.644199999999998</v>
      </c>
      <c r="MD101" s="15"/>
      <c r="ME101" s="15">
        <v>4.4543999999999997</v>
      </c>
      <c r="MF101" s="15"/>
      <c r="MG101" s="15"/>
      <c r="MH101" s="15"/>
      <c r="MI101" s="15">
        <v>9.4496000000000002</v>
      </c>
      <c r="MJ101" s="15">
        <v>4.0704000000000002</v>
      </c>
      <c r="MK101" s="15"/>
      <c r="ML101" s="15"/>
      <c r="MM101" s="15"/>
      <c r="MN101" s="15"/>
      <c r="MO101" s="15"/>
      <c r="MP101" s="15"/>
      <c r="MQ101" s="15"/>
      <c r="MR101" s="15"/>
      <c r="MS101" s="15">
        <v>20.115200000000002</v>
      </c>
      <c r="MT101" s="15"/>
      <c r="MU101" s="15"/>
      <c r="MV101" s="15">
        <v>3.91</v>
      </c>
      <c r="MW101" s="15">
        <v>3.7440000000000002</v>
      </c>
      <c r="MX101" s="15"/>
      <c r="MY101" s="15">
        <v>0</v>
      </c>
      <c r="MZ101" s="15">
        <v>3.6960000000000002</v>
      </c>
      <c r="NA101" s="15">
        <v>15</v>
      </c>
      <c r="NB101" s="15">
        <v>3.2160000000000002</v>
      </c>
      <c r="NC101" s="15"/>
      <c r="ND101" s="50">
        <v>3.0815999999999999</v>
      </c>
      <c r="NE101" s="15">
        <v>3.3119999999999998</v>
      </c>
      <c r="NF101" s="15"/>
      <c r="NG101" s="15"/>
      <c r="NH101" s="15" t="s">
        <v>68</v>
      </c>
      <c r="NI101" s="15" t="s">
        <v>68</v>
      </c>
      <c r="NJ101" s="15" t="s">
        <v>68</v>
      </c>
      <c r="NK101" s="15"/>
      <c r="NL101" s="15">
        <v>4.3872</v>
      </c>
      <c r="NM101" s="15">
        <v>0</v>
      </c>
      <c r="NN101" s="15">
        <v>3.7631999999999999</v>
      </c>
      <c r="NO101" s="15">
        <v>4.7231999999999994</v>
      </c>
      <c r="NP101" s="50">
        <v>4.2240000000000002</v>
      </c>
      <c r="NQ101" s="56">
        <v>10.190999999999999</v>
      </c>
      <c r="NR101" s="15">
        <v>0</v>
      </c>
      <c r="NS101" s="15">
        <v>3.984</v>
      </c>
      <c r="NT101" s="15">
        <v>4.0415999999999999</v>
      </c>
      <c r="NU101" s="15">
        <v>3.7919999999999998</v>
      </c>
      <c r="NV101" s="15">
        <v>19.017600000000002</v>
      </c>
      <c r="NW101" s="15">
        <v>0</v>
      </c>
      <c r="NX101" s="15">
        <v>3.8208000000000002</v>
      </c>
      <c r="NY101" s="15" t="s">
        <v>68</v>
      </c>
      <c r="NZ101" s="15">
        <v>0</v>
      </c>
      <c r="OA101" s="15">
        <v>10.56</v>
      </c>
      <c r="OB101" s="57">
        <v>0</v>
      </c>
      <c r="OC101" s="56">
        <v>16</v>
      </c>
      <c r="OD101" s="15">
        <v>3.7440000000000002</v>
      </c>
      <c r="OE101" s="15">
        <v>35.423999999999999</v>
      </c>
      <c r="OF101" s="15">
        <v>10.540799999999999</v>
      </c>
      <c r="OG101" s="57">
        <v>20.1952</v>
      </c>
    </row>
    <row r="102" spans="2:397" x14ac:dyDescent="0.3">
      <c r="B102" s="20" t="s">
        <v>48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>
        <v>9.3000000000000007</v>
      </c>
      <c r="BJ102" s="15"/>
      <c r="BK102" s="15"/>
      <c r="BL102" s="15">
        <v>35.712000000000003</v>
      </c>
      <c r="BM102" s="15"/>
      <c r="BN102" s="15">
        <v>36.502000000000002</v>
      </c>
      <c r="BO102" s="15"/>
      <c r="BP102" s="15"/>
      <c r="BQ102" s="15"/>
      <c r="BR102" s="15">
        <v>124.992</v>
      </c>
      <c r="BS102" s="15">
        <v>53.567999999999998</v>
      </c>
      <c r="BT102" s="15">
        <v>53.567999999999998</v>
      </c>
      <c r="BU102" s="15">
        <v>107.136</v>
      </c>
      <c r="BV102" s="15"/>
      <c r="BW102" s="15">
        <v>62.05</v>
      </c>
      <c r="BX102" s="15">
        <v>165.40479999999999</v>
      </c>
      <c r="BY102" s="15">
        <v>207.9144</v>
      </c>
      <c r="BZ102" s="15">
        <v>448.75479999999999</v>
      </c>
      <c r="CA102" s="15">
        <v>498</v>
      </c>
      <c r="CB102" s="15">
        <v>893.53</v>
      </c>
      <c r="CC102" s="15">
        <v>372.38198000000006</v>
      </c>
      <c r="CD102" s="15">
        <v>221.48160000000001</v>
      </c>
      <c r="CE102" s="15">
        <v>285.10594000000003</v>
      </c>
      <c r="CF102" s="15"/>
      <c r="CG102" s="15"/>
      <c r="CH102" s="15">
        <v>35.646000000000001</v>
      </c>
      <c r="CI102" s="15">
        <v>114.816</v>
      </c>
      <c r="CJ102" s="15">
        <v>62.05</v>
      </c>
      <c r="CK102" s="15"/>
      <c r="CL102" s="15"/>
      <c r="CM102" s="15"/>
      <c r="CN102" s="15"/>
      <c r="CO102" s="15">
        <v>411.11776000000003</v>
      </c>
      <c r="CP102" s="15">
        <v>0.19209999999999999</v>
      </c>
      <c r="CQ102" s="15">
        <v>35</v>
      </c>
      <c r="CR102" s="15"/>
      <c r="CS102" s="15"/>
      <c r="CT102" s="15">
        <v>75.602999999999994</v>
      </c>
      <c r="CU102" s="15"/>
      <c r="CV102" s="15">
        <v>2695</v>
      </c>
      <c r="CW102" s="15"/>
      <c r="CX102" s="15"/>
      <c r="CY102" s="15">
        <v>200</v>
      </c>
      <c r="CZ102" s="15">
        <v>96</v>
      </c>
      <c r="DA102" s="15"/>
      <c r="DB102" s="15"/>
      <c r="DC102" s="15"/>
      <c r="DD102" s="15"/>
      <c r="DE102" s="15"/>
      <c r="DF102" s="15"/>
      <c r="DG102" s="15"/>
      <c r="DH102" s="15">
        <v>200</v>
      </c>
      <c r="DI102" s="15"/>
      <c r="DJ102" s="15"/>
      <c r="DK102" s="15">
        <v>1000</v>
      </c>
      <c r="DL102" s="15"/>
      <c r="DM102" s="15">
        <v>8.4100000000000008E-3</v>
      </c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>
        <v>96</v>
      </c>
      <c r="EJ102" s="15">
        <v>146.31700000000001</v>
      </c>
      <c r="EK102" s="15"/>
      <c r="EL102" s="15"/>
      <c r="EM102" s="15"/>
      <c r="EN102" s="15">
        <v>25</v>
      </c>
      <c r="EO102" s="15"/>
      <c r="EP102" s="15"/>
      <c r="EQ102" s="15"/>
      <c r="ER102" s="15"/>
      <c r="ES102" s="15"/>
      <c r="ET102" s="15">
        <v>144</v>
      </c>
      <c r="EU102" s="15"/>
      <c r="EV102" s="15">
        <v>172</v>
      </c>
      <c r="EW102" s="15">
        <v>75</v>
      </c>
      <c r="EX102" s="15">
        <v>175</v>
      </c>
      <c r="EY102" s="15">
        <v>125.684</v>
      </c>
      <c r="EZ102" s="15">
        <v>245.98734999999999</v>
      </c>
      <c r="FA102" s="15">
        <v>150</v>
      </c>
      <c r="FB102" s="15">
        <v>150</v>
      </c>
      <c r="FC102" s="15">
        <v>497.05263000000002</v>
      </c>
      <c r="FD102" s="15">
        <v>448.97068000000002</v>
      </c>
      <c r="FE102" s="15">
        <v>970.11438999999996</v>
      </c>
      <c r="FF102" s="15">
        <v>891.93272999999999</v>
      </c>
      <c r="FG102" s="15">
        <v>1192.95732</v>
      </c>
      <c r="FH102" s="15">
        <v>871.99800000000005</v>
      </c>
      <c r="FI102" s="15">
        <v>620.96246999999994</v>
      </c>
      <c r="FJ102" s="15">
        <v>994.10167999999999</v>
      </c>
      <c r="FK102" s="15">
        <v>445.99978999999996</v>
      </c>
      <c r="FL102" s="15">
        <v>647.02998000000002</v>
      </c>
      <c r="FM102" s="15">
        <v>640.50070000000005</v>
      </c>
      <c r="FN102" s="15">
        <v>546.77190999999993</v>
      </c>
      <c r="FO102" s="15">
        <v>499.46017999999998</v>
      </c>
      <c r="FP102" s="15">
        <v>249.96724</v>
      </c>
      <c r="FQ102" s="15">
        <v>324.94706000000002</v>
      </c>
      <c r="FR102" s="15">
        <v>821.04493000000002</v>
      </c>
      <c r="FS102" s="15">
        <v>798.61062000000004</v>
      </c>
      <c r="FT102" s="15">
        <v>800.08951999999999</v>
      </c>
      <c r="FU102" s="15">
        <v>1369.5406600000001</v>
      </c>
      <c r="FV102" s="15">
        <v>1360.40859</v>
      </c>
      <c r="FW102" s="15">
        <v>1147.94957</v>
      </c>
      <c r="FX102" s="15">
        <v>1993.046</v>
      </c>
      <c r="FY102" s="15">
        <v>1233.9529699999998</v>
      </c>
      <c r="FZ102" s="15">
        <v>2367.6826099999998</v>
      </c>
      <c r="GA102" s="15">
        <v>1948.1098500000001</v>
      </c>
      <c r="GB102" s="15">
        <v>1599.4262699999999</v>
      </c>
      <c r="GC102" s="15">
        <v>2150.0356299999999</v>
      </c>
      <c r="GD102" s="15">
        <v>3386.0749900000001</v>
      </c>
      <c r="GE102" s="15">
        <v>2443.6468700000005</v>
      </c>
      <c r="GF102" s="15">
        <v>1193.2866099999999</v>
      </c>
      <c r="GG102" s="15">
        <v>3719.91869</v>
      </c>
      <c r="GH102" s="15">
        <v>1525.12051</v>
      </c>
      <c r="GI102" s="15">
        <v>1000.0581</v>
      </c>
      <c r="GJ102" s="15">
        <v>930.35177999999996</v>
      </c>
      <c r="GK102" s="15">
        <v>675.05639999999994</v>
      </c>
      <c r="GL102" s="15">
        <v>475.19400000000002</v>
      </c>
      <c r="GM102" s="15">
        <v>992.99015999999995</v>
      </c>
      <c r="GN102" s="15">
        <v>600.07099999999991</v>
      </c>
      <c r="GO102" s="15">
        <v>2538.38753</v>
      </c>
      <c r="GP102" s="15">
        <v>4190.6713999999993</v>
      </c>
      <c r="GQ102" s="15">
        <v>1793.5086099999999</v>
      </c>
      <c r="GR102" s="15">
        <v>2544.0193900000004</v>
      </c>
      <c r="GS102" s="15">
        <v>3432.7525800000003</v>
      </c>
      <c r="GT102" s="15">
        <v>3316.9623200000001</v>
      </c>
      <c r="GU102" s="15">
        <v>1548.1235299999998</v>
      </c>
      <c r="GV102" s="15">
        <v>1572.9040300000001</v>
      </c>
      <c r="GW102" s="15">
        <v>948.01382000000001</v>
      </c>
      <c r="GX102" s="15">
        <v>1696.2627199999999</v>
      </c>
      <c r="GY102" s="15">
        <v>1818.9014400000001</v>
      </c>
      <c r="GZ102" s="15">
        <v>1425.00848</v>
      </c>
      <c r="HA102" s="15">
        <v>2596.1529299999997</v>
      </c>
      <c r="HB102" s="15">
        <v>1577.80043</v>
      </c>
      <c r="HC102" s="15">
        <v>722.70299999999997</v>
      </c>
      <c r="HD102" s="15">
        <v>25</v>
      </c>
      <c r="HE102" s="15">
        <v>298.01674000000003</v>
      </c>
      <c r="HF102" s="15">
        <v>674.90877</v>
      </c>
      <c r="HG102" s="15">
        <v>549.96400000000006</v>
      </c>
      <c r="HH102" s="15">
        <v>500.03199999999998</v>
      </c>
      <c r="HI102" s="15">
        <v>1474.904</v>
      </c>
      <c r="HJ102" s="15">
        <v>475.04599999999994</v>
      </c>
      <c r="HK102" s="15">
        <v>400.03399999999999</v>
      </c>
      <c r="HL102" s="15">
        <v>422.07599999999996</v>
      </c>
      <c r="HM102" s="15">
        <v>349.95500000000004</v>
      </c>
      <c r="HN102" s="15">
        <v>575.02300000000002</v>
      </c>
      <c r="HO102" s="15">
        <v>2059.0880000000002</v>
      </c>
      <c r="HP102" s="15">
        <v>524.10199999999998</v>
      </c>
      <c r="HQ102" s="15">
        <v>797.03000000000009</v>
      </c>
      <c r="HR102" s="15">
        <v>397.12599999999998</v>
      </c>
      <c r="HS102" s="15">
        <v>523.00800000000004</v>
      </c>
      <c r="HT102" s="15">
        <v>400.00700000000001</v>
      </c>
      <c r="HU102" s="15">
        <v>870.74000000000012</v>
      </c>
      <c r="HV102" s="15">
        <v>449.86199999999997</v>
      </c>
      <c r="HW102" s="15">
        <v>475.01400000000001</v>
      </c>
      <c r="HX102" s="15">
        <v>2071.6820000000002</v>
      </c>
      <c r="HY102" s="15">
        <v>4574.1260000000002</v>
      </c>
      <c r="HZ102" s="15">
        <v>2299.951</v>
      </c>
      <c r="IA102" s="15">
        <v>2049.5920000000001</v>
      </c>
      <c r="IB102" s="15">
        <v>1279</v>
      </c>
      <c r="IC102" s="15">
        <v>1317.4489999999998</v>
      </c>
      <c r="ID102" s="15">
        <v>1196.6870000000001</v>
      </c>
      <c r="IE102" s="15">
        <v>520.29200000000003</v>
      </c>
      <c r="IF102" s="15">
        <v>1074.761</v>
      </c>
      <c r="IG102" s="15">
        <v>849.87299999999993</v>
      </c>
      <c r="IH102" s="15">
        <v>365.66599999999994</v>
      </c>
      <c r="II102" s="15">
        <v>446.84499999999997</v>
      </c>
      <c r="IJ102" s="15">
        <v>2320.2080000000001</v>
      </c>
      <c r="IK102" s="15">
        <v>1520.02</v>
      </c>
      <c r="IL102" s="15">
        <v>2263.0169999999998</v>
      </c>
      <c r="IM102" s="15">
        <v>638.34199999999998</v>
      </c>
      <c r="IN102" s="15">
        <v>917.38800000000003</v>
      </c>
      <c r="IO102" s="15">
        <v>1781.9440000000002</v>
      </c>
      <c r="IP102" s="15">
        <v>1156.3220000000001</v>
      </c>
      <c r="IQ102" s="15">
        <v>728.09799999999996</v>
      </c>
      <c r="IR102" s="15">
        <v>524.99</v>
      </c>
      <c r="IS102" s="15">
        <v>930.46199999999999</v>
      </c>
      <c r="IT102" s="15">
        <v>669.18599999999992</v>
      </c>
      <c r="IU102" s="15">
        <v>1621.164</v>
      </c>
      <c r="IV102" s="15">
        <v>1650.1020000000001</v>
      </c>
      <c r="IW102" s="15">
        <v>1535.16</v>
      </c>
      <c r="IX102" s="15">
        <v>3235.3920000000003</v>
      </c>
      <c r="IY102" s="15">
        <v>1799.3419999999999</v>
      </c>
      <c r="IZ102" s="15">
        <v>1179.98</v>
      </c>
      <c r="JA102" s="15">
        <v>972.9079999999999</v>
      </c>
      <c r="JB102" s="15">
        <v>784.35400000000004</v>
      </c>
      <c r="JC102" s="15">
        <v>1916.51</v>
      </c>
      <c r="JD102" s="15">
        <v>1345.9490000000001</v>
      </c>
      <c r="JE102" s="15">
        <v>1506.2740000000001</v>
      </c>
      <c r="JF102" s="15">
        <v>2570.2649999999999</v>
      </c>
      <c r="JG102" s="15">
        <v>1385.6010000000001</v>
      </c>
      <c r="JH102" s="15">
        <v>2572.9609999999998</v>
      </c>
      <c r="JI102" s="15">
        <v>5413.7089999999998</v>
      </c>
      <c r="JJ102" s="15">
        <v>5193.75</v>
      </c>
      <c r="JK102" s="15">
        <v>2524.9690000000001</v>
      </c>
      <c r="JL102" s="15">
        <v>2786.4365199999997</v>
      </c>
      <c r="JM102" s="15">
        <v>4516.1459999999997</v>
      </c>
      <c r="JN102" s="15">
        <v>5068.5868500000006</v>
      </c>
      <c r="JO102" s="15">
        <v>2200.4080300000001</v>
      </c>
      <c r="JP102" s="15">
        <v>1234.3203600000002</v>
      </c>
      <c r="JQ102" s="15">
        <v>797.899</v>
      </c>
      <c r="JR102" s="15">
        <v>563.39300000000003</v>
      </c>
      <c r="JS102" s="15">
        <v>1048.5940599999999</v>
      </c>
      <c r="JT102" s="15">
        <v>2008.4849299999998</v>
      </c>
      <c r="JU102" s="15">
        <v>5388.7889999999998</v>
      </c>
      <c r="JV102" s="15">
        <v>8825.2846800000007</v>
      </c>
      <c r="JW102" s="15">
        <v>5665.9686900000006</v>
      </c>
      <c r="JX102" s="15">
        <v>2432.5816899999995</v>
      </c>
      <c r="JY102" s="15">
        <v>2483.2291799999998</v>
      </c>
      <c r="JZ102" s="15">
        <v>1499.2849800000001</v>
      </c>
      <c r="KA102" s="15">
        <v>1995.0650699999997</v>
      </c>
      <c r="KB102" s="15">
        <v>567.84457000000009</v>
      </c>
      <c r="KC102" s="15">
        <v>192.83449999999999</v>
      </c>
      <c r="KD102" s="15">
        <v>780.08462999999995</v>
      </c>
      <c r="KE102" s="15">
        <v>1648.3990000000001</v>
      </c>
      <c r="KF102" s="15">
        <v>1350.761</v>
      </c>
      <c r="KG102" s="15">
        <v>1341.9151399999998</v>
      </c>
      <c r="KH102" s="15">
        <v>3140.8330000000001</v>
      </c>
      <c r="KI102" s="15">
        <v>1129.722</v>
      </c>
      <c r="KJ102" s="15">
        <v>2968.424</v>
      </c>
      <c r="KK102" s="15">
        <v>1986.9248599999999</v>
      </c>
      <c r="KL102" s="15">
        <v>1679.07086</v>
      </c>
      <c r="KM102" s="15">
        <v>1528.0297499999999</v>
      </c>
      <c r="KN102" s="15">
        <v>3135.8517799999991</v>
      </c>
      <c r="KO102" s="15">
        <v>2326.0928200000003</v>
      </c>
      <c r="KP102" s="15">
        <v>2750.319</v>
      </c>
      <c r="KQ102" s="15">
        <v>3664.9048100000005</v>
      </c>
      <c r="KR102" s="15">
        <v>3746.9470700000002</v>
      </c>
      <c r="KS102" s="15">
        <v>3760.2944499999999</v>
      </c>
      <c r="KT102" s="15">
        <f>VLOOKUP(B102,'[1]Tablas coyuntura'!$A$84:$M$161,11,FALSE)</f>
        <v>3823.6356299999998</v>
      </c>
      <c r="KU102" s="15">
        <v>3040.5358200000001</v>
      </c>
      <c r="KV102" s="15">
        <v>3430.1355699999999</v>
      </c>
      <c r="KW102" s="15">
        <v>1985.4037599999999</v>
      </c>
      <c r="KX102" s="15">
        <v>1757.9715899999999</v>
      </c>
      <c r="KY102" s="15">
        <v>2016.2831899999996</v>
      </c>
      <c r="KZ102" s="15">
        <v>1154.5530799999999</v>
      </c>
      <c r="LA102" s="15">
        <v>1444.3647000000001</v>
      </c>
      <c r="LB102" s="15">
        <v>1999.0610099999999</v>
      </c>
      <c r="LC102" s="15">
        <v>3241.3079000000002</v>
      </c>
      <c r="LD102" s="15">
        <v>3367.2867100000003</v>
      </c>
      <c r="LE102" s="15">
        <v>1306.81708</v>
      </c>
      <c r="LF102" s="15">
        <v>2096.8230899999999</v>
      </c>
      <c r="LG102" s="15">
        <v>1233.9246800000001</v>
      </c>
      <c r="LH102" s="15">
        <v>1235.2621200000001</v>
      </c>
      <c r="LI102" s="15">
        <v>1563.50764</v>
      </c>
      <c r="LJ102" s="15">
        <v>1365.2874499999998</v>
      </c>
      <c r="LK102" s="15">
        <v>1900.2206300000003</v>
      </c>
      <c r="LL102" s="15">
        <v>1967.4367499999996</v>
      </c>
      <c r="LM102" s="15">
        <v>1873.4176199999997</v>
      </c>
      <c r="LN102" s="15">
        <v>1758.6247800000001</v>
      </c>
      <c r="LO102" s="15">
        <v>1350.1050399999999</v>
      </c>
      <c r="LP102" s="15">
        <v>2422.7814899999998</v>
      </c>
      <c r="LQ102" s="15">
        <v>2361.1386199999997</v>
      </c>
      <c r="LR102" s="15">
        <v>1696.72192</v>
      </c>
      <c r="LS102" s="15">
        <v>2942.5079999999998</v>
      </c>
      <c r="LT102" s="15">
        <v>4071.7995999999998</v>
      </c>
      <c r="LU102" s="15">
        <v>2759.1393499999999</v>
      </c>
      <c r="LV102" s="15">
        <v>2451.4378199999996</v>
      </c>
      <c r="LW102" s="15">
        <v>1880.8791100000003</v>
      </c>
      <c r="LX102" s="15">
        <v>1348.7765499999998</v>
      </c>
      <c r="LY102" s="15">
        <v>2152.9169700000002</v>
      </c>
      <c r="LZ102" s="15">
        <v>2061.25227</v>
      </c>
      <c r="MA102" s="15">
        <v>1749.4915899999996</v>
      </c>
      <c r="MB102" s="15">
        <v>2471.6404900000002</v>
      </c>
      <c r="MC102" s="15">
        <v>3121.4747900000002</v>
      </c>
      <c r="MD102" s="15">
        <v>5191.9721200000004</v>
      </c>
      <c r="ME102" s="15">
        <v>3728.3271199999999</v>
      </c>
      <c r="MF102" s="15">
        <v>2945.00711</v>
      </c>
      <c r="MG102" s="15">
        <v>4451.8579</v>
      </c>
      <c r="MH102" s="15">
        <v>3658.3316199999999</v>
      </c>
      <c r="MI102" s="15">
        <v>2298.1186399999997</v>
      </c>
      <c r="MJ102" s="15">
        <v>2219.2099099999996</v>
      </c>
      <c r="MK102" s="15">
        <v>1731.35688</v>
      </c>
      <c r="ML102" s="15">
        <v>1540.6916699999999</v>
      </c>
      <c r="MM102" s="15">
        <v>2090.71695</v>
      </c>
      <c r="MN102" s="15">
        <v>2761.0641300000002</v>
      </c>
      <c r="MO102" s="15">
        <v>4216.48452</v>
      </c>
      <c r="MP102" s="15">
        <v>4263.0715799999989</v>
      </c>
      <c r="MQ102" s="15">
        <v>3133.4881099999998</v>
      </c>
      <c r="MR102" s="15">
        <v>3455.5667300000005</v>
      </c>
      <c r="MS102" s="15">
        <v>3737.7658200000001</v>
      </c>
      <c r="MT102" s="15">
        <v>2109.0235899999998</v>
      </c>
      <c r="MU102" s="15">
        <v>1874.10223</v>
      </c>
      <c r="MV102" s="15">
        <v>1270.3</v>
      </c>
      <c r="MW102" s="15">
        <v>2528.8247400000005</v>
      </c>
      <c r="MX102" s="15">
        <v>1802.9889699999999</v>
      </c>
      <c r="MY102" s="15">
        <v>2225.8715000000002</v>
      </c>
      <c r="MZ102" s="15">
        <v>2687.1897199999999</v>
      </c>
      <c r="NA102" s="15">
        <v>3732.96281</v>
      </c>
      <c r="NB102" s="15">
        <v>2627.5444000000002</v>
      </c>
      <c r="NC102" s="15">
        <v>4686.6454000000012</v>
      </c>
      <c r="ND102" s="50">
        <v>3646.2741400000004</v>
      </c>
      <c r="NE102" s="15">
        <v>5622.0231599999988</v>
      </c>
      <c r="NF102" s="15">
        <v>3024.2204200000001</v>
      </c>
      <c r="NG102" s="15">
        <v>175.00533000000001</v>
      </c>
      <c r="NH102" s="15">
        <v>175.00533000000001</v>
      </c>
      <c r="NI102" s="15">
        <v>311.25440000000003</v>
      </c>
      <c r="NJ102" s="15">
        <v>440.55524999999994</v>
      </c>
      <c r="NK102" s="15">
        <v>1214.74388</v>
      </c>
      <c r="NL102" s="15">
        <v>1176.8788599999998</v>
      </c>
      <c r="NM102" s="15">
        <v>855.62900000000002</v>
      </c>
      <c r="NN102" s="15">
        <v>2194.1822899999997</v>
      </c>
      <c r="NO102" s="15">
        <v>952.93750999999997</v>
      </c>
      <c r="NP102" s="50">
        <v>1051.3393700000001</v>
      </c>
      <c r="NQ102" s="56">
        <v>1102.3134300000002</v>
      </c>
      <c r="NR102" s="15">
        <v>1079.6672100000001</v>
      </c>
      <c r="NS102" s="15">
        <v>1091.07494</v>
      </c>
      <c r="NT102" s="15">
        <v>553.88373999999999</v>
      </c>
      <c r="NU102" s="15">
        <v>504.64465999999993</v>
      </c>
      <c r="NV102" s="15">
        <v>240.18216999999999</v>
      </c>
      <c r="NW102" s="15">
        <v>416.02895000000001</v>
      </c>
      <c r="NX102" s="15">
        <v>560.15491999999995</v>
      </c>
      <c r="NY102" s="15">
        <v>685.57800999999995</v>
      </c>
      <c r="NZ102" s="15">
        <v>446.11523999999997</v>
      </c>
      <c r="OA102" s="15">
        <v>235.16439000000003</v>
      </c>
      <c r="OB102" s="57">
        <v>309.32936000000001</v>
      </c>
      <c r="OC102" s="56">
        <v>315.63415000000003</v>
      </c>
      <c r="OD102" s="15">
        <v>210.87941000000001</v>
      </c>
      <c r="OE102" s="15">
        <v>385.85649999999998</v>
      </c>
      <c r="OF102" s="15">
        <v>297.41985</v>
      </c>
      <c r="OG102" s="57">
        <v>355.87040999999999</v>
      </c>
    </row>
    <row r="103" spans="2:397" x14ac:dyDescent="0.3">
      <c r="B103" s="20" t="s">
        <v>49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>
        <v>12.5</v>
      </c>
      <c r="CV103" s="15">
        <v>125</v>
      </c>
      <c r="CW103" s="15">
        <v>100</v>
      </c>
      <c r="CX103" s="15">
        <v>125</v>
      </c>
      <c r="CY103" s="15">
        <v>75</v>
      </c>
      <c r="CZ103" s="15">
        <v>200</v>
      </c>
      <c r="DA103" s="15">
        <v>50</v>
      </c>
      <c r="DB103" s="15">
        <v>125</v>
      </c>
      <c r="DC103" s="15">
        <v>150</v>
      </c>
      <c r="DD103" s="15"/>
      <c r="DE103" s="15">
        <v>100</v>
      </c>
      <c r="DF103" s="15">
        <v>75</v>
      </c>
      <c r="DG103" s="15">
        <v>75</v>
      </c>
      <c r="DH103" s="15">
        <v>150</v>
      </c>
      <c r="DI103" s="15">
        <v>200</v>
      </c>
      <c r="DJ103" s="15"/>
      <c r="DK103" s="15">
        <v>100</v>
      </c>
      <c r="DL103" s="15">
        <v>250</v>
      </c>
      <c r="DM103" s="15">
        <v>50</v>
      </c>
      <c r="DN103" s="15">
        <v>225</v>
      </c>
      <c r="DO103" s="15">
        <v>325</v>
      </c>
      <c r="DP103" s="15">
        <v>100</v>
      </c>
      <c r="DQ103" s="15">
        <v>175</v>
      </c>
      <c r="DR103" s="15"/>
      <c r="DS103" s="15">
        <v>50</v>
      </c>
      <c r="DT103" s="15">
        <v>175</v>
      </c>
      <c r="DU103" s="15"/>
      <c r="DV103" s="15">
        <v>150</v>
      </c>
      <c r="DW103" s="15">
        <v>275</v>
      </c>
      <c r="DX103" s="15">
        <v>100</v>
      </c>
      <c r="DY103" s="15">
        <v>91</v>
      </c>
      <c r="DZ103" s="15">
        <v>750</v>
      </c>
      <c r="EA103" s="15">
        <v>575</v>
      </c>
      <c r="EB103" s="15">
        <v>350</v>
      </c>
      <c r="EC103" s="15">
        <v>100</v>
      </c>
      <c r="ED103" s="15">
        <v>132</v>
      </c>
      <c r="EE103" s="15">
        <v>375</v>
      </c>
      <c r="EF103" s="15">
        <v>25</v>
      </c>
      <c r="EG103" s="15">
        <v>125</v>
      </c>
      <c r="EH103" s="15">
        <v>252.63319999999999</v>
      </c>
      <c r="EI103" s="15">
        <v>254</v>
      </c>
      <c r="EJ103" s="15">
        <v>176</v>
      </c>
      <c r="EK103" s="15">
        <v>249.096</v>
      </c>
      <c r="EL103" s="15">
        <v>225.32</v>
      </c>
      <c r="EM103" s="15">
        <v>303</v>
      </c>
      <c r="EN103" s="15">
        <v>164</v>
      </c>
      <c r="EO103" s="15">
        <v>50</v>
      </c>
      <c r="EP103" s="15"/>
      <c r="EQ103" s="15"/>
      <c r="ER103" s="15">
        <v>75</v>
      </c>
      <c r="ES103" s="15"/>
      <c r="ET103" s="15">
        <v>248</v>
      </c>
      <c r="EU103" s="15">
        <v>175</v>
      </c>
      <c r="EV103" s="15">
        <v>201</v>
      </c>
      <c r="EW103" s="15">
        <v>372</v>
      </c>
      <c r="EX103" s="15">
        <v>200</v>
      </c>
      <c r="EY103" s="15">
        <v>175</v>
      </c>
      <c r="EZ103" s="15">
        <v>200</v>
      </c>
      <c r="FA103" s="15">
        <v>225</v>
      </c>
      <c r="FB103" s="15">
        <v>341</v>
      </c>
      <c r="FC103" s="15">
        <v>175</v>
      </c>
      <c r="FD103" s="15">
        <v>902.4</v>
      </c>
      <c r="FE103" s="15">
        <v>351</v>
      </c>
      <c r="FF103" s="15">
        <v>199</v>
      </c>
      <c r="FG103" s="15">
        <v>702.4</v>
      </c>
      <c r="FH103" s="15">
        <v>176</v>
      </c>
      <c r="FI103" s="15">
        <v>74</v>
      </c>
      <c r="FJ103" s="15">
        <v>524</v>
      </c>
      <c r="FK103" s="15">
        <v>299</v>
      </c>
      <c r="FL103" s="15">
        <v>473</v>
      </c>
      <c r="FM103" s="15">
        <v>150</v>
      </c>
      <c r="FN103" s="15">
        <v>150</v>
      </c>
      <c r="FO103" s="15">
        <v>250</v>
      </c>
      <c r="FP103" s="15">
        <v>462</v>
      </c>
      <c r="FQ103" s="15">
        <v>498</v>
      </c>
      <c r="FR103" s="15">
        <v>550</v>
      </c>
      <c r="FS103" s="15">
        <v>450</v>
      </c>
      <c r="FT103" s="15">
        <v>244.6</v>
      </c>
      <c r="FU103" s="15">
        <v>484.6</v>
      </c>
      <c r="FV103" s="15">
        <v>125</v>
      </c>
      <c r="FW103" s="15">
        <v>175</v>
      </c>
      <c r="FX103" s="15">
        <v>411.32400000000001</v>
      </c>
      <c r="FY103" s="15">
        <v>300</v>
      </c>
      <c r="FZ103" s="15">
        <v>431.20099999999996</v>
      </c>
      <c r="GA103" s="15">
        <v>977.4</v>
      </c>
      <c r="GB103" s="15">
        <v>1075.9000000000001</v>
      </c>
      <c r="GC103" s="15">
        <v>1396</v>
      </c>
      <c r="GD103" s="15">
        <v>2330.1999999999998</v>
      </c>
      <c r="GE103" s="15">
        <v>641.4</v>
      </c>
      <c r="GF103" s="15">
        <v>1076.6779999999999</v>
      </c>
      <c r="GG103" s="15">
        <v>626</v>
      </c>
      <c r="GH103" s="15">
        <v>325</v>
      </c>
      <c r="GI103" s="15">
        <v>338.48</v>
      </c>
      <c r="GJ103" s="15">
        <v>150.01900000000001</v>
      </c>
      <c r="GK103" s="15">
        <v>50</v>
      </c>
      <c r="GL103" s="15"/>
      <c r="GM103" s="15"/>
      <c r="GN103" s="15">
        <v>150</v>
      </c>
      <c r="GO103" s="15">
        <v>100</v>
      </c>
      <c r="GP103" s="15">
        <v>175</v>
      </c>
      <c r="GQ103" s="15">
        <v>125</v>
      </c>
      <c r="GR103" s="15">
        <v>427</v>
      </c>
      <c r="GS103" s="15">
        <v>427</v>
      </c>
      <c r="GT103" s="15">
        <v>375</v>
      </c>
      <c r="GU103" s="15">
        <v>575</v>
      </c>
      <c r="GV103" s="15">
        <v>800</v>
      </c>
      <c r="GW103" s="15">
        <v>466</v>
      </c>
      <c r="GX103" s="15">
        <v>725</v>
      </c>
      <c r="GY103" s="15">
        <v>442</v>
      </c>
      <c r="GZ103" s="15">
        <v>425</v>
      </c>
      <c r="HA103" s="15">
        <v>350</v>
      </c>
      <c r="HB103" s="15">
        <v>621</v>
      </c>
      <c r="HC103" s="15">
        <v>600</v>
      </c>
      <c r="HD103" s="15">
        <v>225</v>
      </c>
      <c r="HE103" s="15">
        <v>200.6</v>
      </c>
      <c r="HF103" s="15">
        <v>475.6</v>
      </c>
      <c r="HG103" s="15">
        <v>384.024</v>
      </c>
      <c r="HH103" s="15">
        <v>775.6</v>
      </c>
      <c r="HI103" s="15">
        <v>601.20000000000005</v>
      </c>
      <c r="HJ103" s="15">
        <v>1344.3096199999998</v>
      </c>
      <c r="HK103" s="15">
        <v>1646.3999999999999</v>
      </c>
      <c r="HL103" s="15">
        <v>850.8</v>
      </c>
      <c r="HM103" s="15">
        <v>764</v>
      </c>
      <c r="HN103" s="15">
        <v>847.6</v>
      </c>
      <c r="HO103" s="15">
        <v>1230.8</v>
      </c>
      <c r="HP103" s="15">
        <v>1990</v>
      </c>
      <c r="HQ103" s="15">
        <v>100</v>
      </c>
      <c r="HR103" s="15">
        <v>476.6</v>
      </c>
      <c r="HS103" s="15">
        <v>269.52</v>
      </c>
      <c r="HT103" s="15">
        <v>394.52</v>
      </c>
      <c r="HU103" s="15">
        <v>397.29600000000005</v>
      </c>
      <c r="HV103" s="15">
        <v>253.98000000000002</v>
      </c>
      <c r="HW103" s="15">
        <v>561.18000000000006</v>
      </c>
      <c r="HX103" s="15">
        <v>1045.22</v>
      </c>
      <c r="HY103" s="15">
        <v>286.97480000000002</v>
      </c>
      <c r="HZ103" s="15">
        <v>241.32</v>
      </c>
      <c r="IA103" s="15">
        <v>759.74</v>
      </c>
      <c r="IB103" s="15">
        <v>411.8</v>
      </c>
      <c r="IC103" s="15">
        <v>468.74</v>
      </c>
      <c r="ID103" s="15">
        <v>402</v>
      </c>
      <c r="IE103" s="15">
        <v>542.43499999999995</v>
      </c>
      <c r="IF103" s="15">
        <v>716.83</v>
      </c>
      <c r="IG103" s="15">
        <v>741.74</v>
      </c>
      <c r="IH103" s="15">
        <v>825</v>
      </c>
      <c r="II103" s="15">
        <v>667.10507999999993</v>
      </c>
      <c r="IJ103" s="15">
        <v>590.96</v>
      </c>
      <c r="IK103" s="15">
        <v>175</v>
      </c>
      <c r="IL103" s="15">
        <v>375.6</v>
      </c>
      <c r="IM103" s="15"/>
      <c r="IN103" s="15">
        <v>216.51308</v>
      </c>
      <c r="IO103" s="15">
        <v>57.68</v>
      </c>
      <c r="IP103" s="15">
        <v>166.32</v>
      </c>
      <c r="IQ103" s="15">
        <v>142.71100000000001</v>
      </c>
      <c r="IR103" s="15">
        <v>207.11186000000001</v>
      </c>
      <c r="IS103" s="15">
        <v>325</v>
      </c>
      <c r="IT103" s="15">
        <v>457.89120000000003</v>
      </c>
      <c r="IU103" s="15">
        <v>325.88508000000002</v>
      </c>
      <c r="IV103" s="15">
        <v>418.27</v>
      </c>
      <c r="IW103" s="15">
        <v>550</v>
      </c>
      <c r="IX103" s="15">
        <v>525.79999999999995</v>
      </c>
      <c r="IY103" s="15">
        <v>326.15628000000004</v>
      </c>
      <c r="IZ103" s="15">
        <v>525.79999999999995</v>
      </c>
      <c r="JA103" s="15">
        <v>75</v>
      </c>
      <c r="JB103" s="15">
        <v>125</v>
      </c>
      <c r="JC103" s="15">
        <v>500.35628000000003</v>
      </c>
      <c r="JD103" s="15">
        <v>300</v>
      </c>
      <c r="JE103" s="15">
        <v>50</v>
      </c>
      <c r="JF103" s="15">
        <v>200</v>
      </c>
      <c r="JG103" s="15">
        <v>25.356280000000002</v>
      </c>
      <c r="JH103" s="15">
        <v>525.19439999999997</v>
      </c>
      <c r="JI103" s="15">
        <v>625</v>
      </c>
      <c r="JJ103" s="15">
        <v>150</v>
      </c>
      <c r="JK103" s="15">
        <v>175</v>
      </c>
      <c r="JL103" s="15">
        <v>125</v>
      </c>
      <c r="JM103" s="15">
        <v>175.50135999999998</v>
      </c>
      <c r="JN103" s="15">
        <v>175</v>
      </c>
      <c r="JO103" s="15">
        <v>75</v>
      </c>
      <c r="JP103" s="15">
        <v>150</v>
      </c>
      <c r="JQ103" s="15">
        <v>75</v>
      </c>
      <c r="JR103" s="15">
        <v>100</v>
      </c>
      <c r="JS103" s="15">
        <v>450.24</v>
      </c>
      <c r="JT103" s="15">
        <v>624.875</v>
      </c>
      <c r="JU103" s="15">
        <v>0.5</v>
      </c>
      <c r="JV103" s="15">
        <v>50</v>
      </c>
      <c r="JW103" s="15">
        <v>150.47999999999999</v>
      </c>
      <c r="JX103" s="15"/>
      <c r="JY103" s="15">
        <v>50</v>
      </c>
      <c r="JZ103" s="15"/>
      <c r="KA103" s="15"/>
      <c r="KB103" s="15"/>
      <c r="KC103" s="15"/>
      <c r="KD103" s="15">
        <v>50</v>
      </c>
      <c r="KE103" s="15">
        <v>0.33479999999999999</v>
      </c>
      <c r="KF103" s="15"/>
      <c r="KG103" s="15">
        <v>50</v>
      </c>
      <c r="KH103" s="15">
        <v>0.48</v>
      </c>
      <c r="KI103" s="15"/>
      <c r="KJ103" s="15">
        <v>50</v>
      </c>
      <c r="KK103" s="15">
        <v>66</v>
      </c>
      <c r="KL103" s="15">
        <v>75.334800000000001</v>
      </c>
      <c r="KM103" s="15">
        <v>16</v>
      </c>
      <c r="KN103" s="15">
        <v>150</v>
      </c>
      <c r="KO103" s="15">
        <v>150</v>
      </c>
      <c r="KP103" s="15"/>
      <c r="KQ103" s="15"/>
      <c r="KR103" s="15"/>
      <c r="KS103" s="15">
        <v>0.93600000000000005</v>
      </c>
      <c r="KT103" s="15">
        <f>VLOOKUP(B103,'[1]Tablas coyuntura'!$A$84:$M$161,11,FALSE)</f>
        <v>0.24552000000000002</v>
      </c>
      <c r="KU103" s="15"/>
      <c r="KV103" s="15">
        <v>75</v>
      </c>
      <c r="KW103" s="15"/>
      <c r="KX103" s="15"/>
      <c r="KY103" s="15"/>
      <c r="KZ103" s="15">
        <v>0.55800000000000005</v>
      </c>
      <c r="LA103" s="15"/>
      <c r="LB103" s="15"/>
      <c r="LC103" s="15">
        <v>50</v>
      </c>
      <c r="LD103" s="15"/>
      <c r="LE103" s="15">
        <v>46.25</v>
      </c>
      <c r="LF103" s="15"/>
      <c r="LG103" s="15"/>
      <c r="LH103" s="15"/>
      <c r="LI103" s="15"/>
      <c r="LJ103" s="15"/>
      <c r="LK103" s="15"/>
      <c r="LL103" s="15">
        <v>0.57599999999999996</v>
      </c>
      <c r="LM103" s="15"/>
      <c r="LN103" s="15"/>
      <c r="LO103" s="15">
        <v>25</v>
      </c>
      <c r="LP103" s="15"/>
      <c r="LQ103" s="15"/>
      <c r="LR103" s="15"/>
      <c r="LS103" s="15"/>
      <c r="LT103" s="15"/>
      <c r="LU103" s="15"/>
      <c r="LV103" s="15">
        <v>75</v>
      </c>
      <c r="LW103" s="15"/>
      <c r="LX103" s="15"/>
      <c r="LY103" s="15">
        <v>0.57599999999999996</v>
      </c>
      <c r="LZ103" s="15"/>
      <c r="MA103" s="15"/>
      <c r="MB103" s="15"/>
      <c r="MC103" s="15"/>
      <c r="MD103" s="15"/>
      <c r="ME103" s="15">
        <v>25.2</v>
      </c>
      <c r="MF103" s="15">
        <v>75.400000000000006</v>
      </c>
      <c r="MG103" s="15">
        <v>75.400000000000006</v>
      </c>
      <c r="MH103" s="15"/>
      <c r="MI103" s="15">
        <v>125.8</v>
      </c>
      <c r="MJ103" s="15">
        <v>125.2</v>
      </c>
      <c r="MK103" s="15">
        <v>151.19999999999999</v>
      </c>
      <c r="ML103" s="15">
        <v>50.4</v>
      </c>
      <c r="MM103" s="15"/>
      <c r="MN103" s="15">
        <v>50.975999999999999</v>
      </c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>
        <v>50.4</v>
      </c>
      <c r="NA103" s="15">
        <v>0</v>
      </c>
      <c r="NB103" s="15">
        <v>101.37599999999999</v>
      </c>
      <c r="NC103" s="15"/>
      <c r="ND103" s="50">
        <v>402.8</v>
      </c>
      <c r="NE103" s="15">
        <v>126</v>
      </c>
      <c r="NF103" s="15">
        <v>125</v>
      </c>
      <c r="NG103" s="15" t="s">
        <v>68</v>
      </c>
      <c r="NH103" s="15"/>
      <c r="NI103" s="15">
        <v>200</v>
      </c>
      <c r="NJ103" s="15">
        <v>50.4</v>
      </c>
      <c r="NK103" s="15">
        <v>6.1440000000000001</v>
      </c>
      <c r="NL103" s="15">
        <v>74.188800000000001</v>
      </c>
      <c r="NM103" s="15">
        <v>0</v>
      </c>
      <c r="NN103" s="15">
        <v>75.2</v>
      </c>
      <c r="NO103" s="15">
        <v>75.599999999999994</v>
      </c>
      <c r="NP103" s="50">
        <v>0</v>
      </c>
      <c r="NQ103" s="56">
        <v>166.70399999999998</v>
      </c>
      <c r="NR103" s="15">
        <v>201.6</v>
      </c>
      <c r="NS103" s="15">
        <v>201.6</v>
      </c>
      <c r="NT103" s="15">
        <v>187.0224</v>
      </c>
      <c r="NU103" s="15">
        <v>151.19999999999999</v>
      </c>
      <c r="NV103" s="15">
        <v>100.8</v>
      </c>
      <c r="NW103" s="15">
        <v>240.6848</v>
      </c>
      <c r="NX103" s="15">
        <v>119.03999999999999</v>
      </c>
      <c r="NY103" s="15">
        <v>50</v>
      </c>
      <c r="NZ103" s="15">
        <v>211.6224</v>
      </c>
      <c r="OA103" s="15">
        <v>100</v>
      </c>
      <c r="OB103" s="57">
        <v>135.82240000000002</v>
      </c>
      <c r="OC103" s="56">
        <v>35.822400000000002</v>
      </c>
      <c r="OD103" s="15">
        <v>0</v>
      </c>
      <c r="OE103" s="15">
        <v>38.083199999999998</v>
      </c>
      <c r="OF103" s="15" t="s">
        <v>68</v>
      </c>
      <c r="OG103" s="57" t="s">
        <v>68</v>
      </c>
    </row>
    <row r="104" spans="2:397" x14ac:dyDescent="0.3">
      <c r="B104" s="20" t="s">
        <v>50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>
        <v>15</v>
      </c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>
        <v>0.15400000000000003</v>
      </c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>
        <v>0.05</v>
      </c>
      <c r="CR104" s="15"/>
      <c r="CS104" s="15"/>
      <c r="CT104" s="15"/>
      <c r="CU104" s="15">
        <v>5.5E-2</v>
      </c>
      <c r="CV104" s="15">
        <v>5.2999999999999999E-2</v>
      </c>
      <c r="CW104" s="15">
        <v>14.29968</v>
      </c>
      <c r="CX104" s="15"/>
      <c r="CY104" s="15"/>
      <c r="CZ104" s="15">
        <v>25</v>
      </c>
      <c r="DA104" s="15"/>
      <c r="DB104" s="15">
        <v>100.00447</v>
      </c>
      <c r="DC104" s="15"/>
      <c r="DD104" s="15"/>
      <c r="DE104" s="15"/>
      <c r="DF104" s="15"/>
      <c r="DG104" s="15"/>
      <c r="DH104" s="15">
        <v>5.1395200000000001</v>
      </c>
      <c r="DI104" s="15">
        <v>4.5896499999999998</v>
      </c>
      <c r="DJ104" s="15"/>
      <c r="DK104" s="15"/>
      <c r="DL104" s="15">
        <v>50.4</v>
      </c>
      <c r="DM104" s="15">
        <v>50.4</v>
      </c>
      <c r="DN104" s="15"/>
      <c r="DO104" s="15"/>
      <c r="DP104" s="15">
        <v>50.4</v>
      </c>
      <c r="DQ104" s="15"/>
      <c r="DR104" s="15">
        <v>50.4</v>
      </c>
      <c r="DS104" s="15">
        <v>16</v>
      </c>
      <c r="DT104" s="15"/>
      <c r="DU104" s="15"/>
      <c r="DV104" s="15"/>
      <c r="DW104" s="15"/>
      <c r="DX104" s="15"/>
      <c r="DY104" s="15">
        <v>96</v>
      </c>
      <c r="DZ104" s="15"/>
      <c r="EA104" s="15"/>
      <c r="EB104" s="15"/>
      <c r="EC104" s="15">
        <v>224</v>
      </c>
      <c r="ED104" s="15">
        <v>128</v>
      </c>
      <c r="EE104" s="15"/>
      <c r="EF104" s="15"/>
      <c r="EG104" s="15"/>
      <c r="EH104" s="15"/>
      <c r="EI104" s="15">
        <v>100</v>
      </c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>
        <v>100</v>
      </c>
      <c r="EW104" s="15">
        <v>45.12</v>
      </c>
      <c r="EX104" s="15">
        <v>22.56</v>
      </c>
      <c r="EY104" s="15"/>
      <c r="EZ104" s="15">
        <v>90.24</v>
      </c>
      <c r="FA104" s="15">
        <v>135.36000000000001</v>
      </c>
      <c r="FB104" s="15">
        <v>156.22800000000001</v>
      </c>
      <c r="FC104" s="15">
        <v>397.38899999999995</v>
      </c>
      <c r="FD104" s="15"/>
      <c r="FE104" s="15">
        <v>494.73810000000003</v>
      </c>
      <c r="FF104" s="15">
        <v>200</v>
      </c>
      <c r="FG104" s="15">
        <v>93.295800000000014</v>
      </c>
      <c r="FH104" s="15">
        <v>157.91999999999999</v>
      </c>
      <c r="FI104" s="15"/>
      <c r="FJ104" s="15"/>
      <c r="FK104" s="15">
        <v>25.2378</v>
      </c>
      <c r="FL104" s="15">
        <v>21.442399999999999</v>
      </c>
      <c r="FM104" s="15">
        <v>21.4101</v>
      </c>
      <c r="FN104" s="15">
        <v>225.6</v>
      </c>
      <c r="FO104" s="15">
        <v>21.932199999999998</v>
      </c>
      <c r="FP104" s="15">
        <v>25.472200000000004</v>
      </c>
      <c r="FQ104" s="15"/>
      <c r="FR104" s="15">
        <v>67.680000000000007</v>
      </c>
      <c r="FS104" s="15">
        <v>157.91999999999999</v>
      </c>
      <c r="FT104" s="15">
        <v>22.483000000000001</v>
      </c>
      <c r="FU104" s="15">
        <v>67.689000000000007</v>
      </c>
      <c r="FV104" s="15"/>
      <c r="FW104" s="15"/>
      <c r="FX104" s="15"/>
      <c r="FY104" s="15">
        <v>0.54720000000000002</v>
      </c>
      <c r="FZ104" s="15">
        <v>4.0022700000000002</v>
      </c>
      <c r="GA104" s="15">
        <v>0.01</v>
      </c>
      <c r="GB104" s="15">
        <v>0.63500000000000001</v>
      </c>
      <c r="GC104" s="15">
        <v>441.577</v>
      </c>
      <c r="GD104" s="15">
        <v>597.52177000000006</v>
      </c>
      <c r="GE104" s="15">
        <v>609.08535000000006</v>
      </c>
      <c r="GF104" s="15">
        <v>107</v>
      </c>
      <c r="GG104" s="15">
        <v>64.454549999999998</v>
      </c>
      <c r="GH104" s="15">
        <v>325</v>
      </c>
      <c r="GI104" s="15">
        <v>593.97623999999996</v>
      </c>
      <c r="GJ104" s="15">
        <v>325</v>
      </c>
      <c r="GK104" s="15">
        <v>125</v>
      </c>
      <c r="GL104" s="15">
        <v>100</v>
      </c>
      <c r="GM104" s="15">
        <v>297.75</v>
      </c>
      <c r="GN104" s="15"/>
      <c r="GO104" s="15">
        <v>100</v>
      </c>
      <c r="GP104" s="15">
        <v>201.05599999999998</v>
      </c>
      <c r="GQ104" s="15">
        <v>300</v>
      </c>
      <c r="GR104" s="15">
        <v>100</v>
      </c>
      <c r="GS104" s="15">
        <v>125</v>
      </c>
      <c r="GT104" s="15">
        <v>25</v>
      </c>
      <c r="GU104" s="15">
        <v>100</v>
      </c>
      <c r="GV104" s="15">
        <v>225</v>
      </c>
      <c r="GW104" s="15">
        <v>326.2672</v>
      </c>
      <c r="GX104" s="15">
        <v>250</v>
      </c>
      <c r="GY104" s="15">
        <v>167.01599999999999</v>
      </c>
      <c r="GZ104" s="15">
        <v>266.8</v>
      </c>
      <c r="HA104" s="15">
        <v>75</v>
      </c>
      <c r="HB104" s="15">
        <v>90.019000000000005</v>
      </c>
      <c r="HC104" s="15">
        <v>175</v>
      </c>
      <c r="HD104" s="15">
        <v>99</v>
      </c>
      <c r="HE104" s="15">
        <v>193.95699999999999</v>
      </c>
      <c r="HF104" s="15">
        <v>62.033000000000001</v>
      </c>
      <c r="HG104" s="15">
        <v>20</v>
      </c>
      <c r="HH104" s="15">
        <v>123.014</v>
      </c>
      <c r="HI104" s="15">
        <v>150.01999999999998</v>
      </c>
      <c r="HJ104" s="15">
        <v>74.08</v>
      </c>
      <c r="HK104" s="15">
        <v>50</v>
      </c>
      <c r="HL104" s="15">
        <v>120.006</v>
      </c>
      <c r="HM104" s="15">
        <v>437.98900000000003</v>
      </c>
      <c r="HN104" s="15">
        <v>225.76499999999999</v>
      </c>
      <c r="HO104" s="15">
        <v>42.005000000000003</v>
      </c>
      <c r="HP104" s="15">
        <v>191.49592000000001</v>
      </c>
      <c r="HQ104" s="15">
        <v>211.98792000000003</v>
      </c>
      <c r="HR104" s="15">
        <v>131.51283999999998</v>
      </c>
      <c r="HS104" s="15">
        <v>95.945920000000001</v>
      </c>
      <c r="HT104" s="15">
        <v>268.94780000000003</v>
      </c>
      <c r="HU104" s="15">
        <v>559.50671999999997</v>
      </c>
      <c r="HV104" s="15">
        <v>131.67750000000001</v>
      </c>
      <c r="HW104" s="15">
        <v>565.70800000000008</v>
      </c>
      <c r="HX104" s="15">
        <v>541.85771999999997</v>
      </c>
      <c r="HY104" s="15">
        <v>363.01800000000003</v>
      </c>
      <c r="HZ104" s="15">
        <v>159.321</v>
      </c>
      <c r="IA104" s="15">
        <v>106.471</v>
      </c>
      <c r="IB104" s="15">
        <v>239.34079999999997</v>
      </c>
      <c r="IC104" s="15">
        <v>129.9598</v>
      </c>
      <c r="ID104" s="15">
        <v>225.95175999999998</v>
      </c>
      <c r="IE104" s="15">
        <v>211.51299999999998</v>
      </c>
      <c r="IF104" s="15">
        <v>459.36200000000002</v>
      </c>
      <c r="IG104" s="15">
        <v>234.89668</v>
      </c>
      <c r="IH104" s="15">
        <v>739.5186799999999</v>
      </c>
      <c r="II104" s="15">
        <v>472.88632000000001</v>
      </c>
      <c r="IJ104" s="15">
        <v>259.47088000000002</v>
      </c>
      <c r="IK104" s="15">
        <v>352.06479999999999</v>
      </c>
      <c r="IL104" s="15">
        <v>172.2088</v>
      </c>
      <c r="IM104" s="15">
        <v>202.65980000000002</v>
      </c>
      <c r="IN104" s="15">
        <v>435.86779999999999</v>
      </c>
      <c r="IO104" s="15">
        <v>239.96375999999998</v>
      </c>
      <c r="IP104" s="15">
        <v>201.93142</v>
      </c>
      <c r="IQ104" s="15">
        <v>220.18335999999999</v>
      </c>
      <c r="IR104" s="15">
        <v>523.98599999999999</v>
      </c>
      <c r="IS104" s="15">
        <v>76.671999999999997</v>
      </c>
      <c r="IT104" s="15">
        <v>109.1823</v>
      </c>
      <c r="IU104" s="15">
        <v>132.989</v>
      </c>
      <c r="IV104" s="15">
        <v>116.76900000000001</v>
      </c>
      <c r="IW104" s="15">
        <v>174.35300000000001</v>
      </c>
      <c r="IX104" s="15">
        <v>158.38900000000001</v>
      </c>
      <c r="IY104" s="15"/>
      <c r="IZ104" s="15">
        <v>106.52199999999999</v>
      </c>
      <c r="JA104" s="15">
        <v>1632.883</v>
      </c>
      <c r="JB104" s="15">
        <v>871.86523999999997</v>
      </c>
      <c r="JC104" s="15">
        <v>977.66218000000003</v>
      </c>
      <c r="JD104" s="15">
        <v>48.136000000000003</v>
      </c>
      <c r="JE104" s="15">
        <v>609.976</v>
      </c>
      <c r="JF104" s="15">
        <v>150</v>
      </c>
      <c r="JG104" s="15">
        <v>165.011</v>
      </c>
      <c r="JH104" s="15">
        <v>74.963999999999999</v>
      </c>
      <c r="JI104" s="15">
        <v>1023.492</v>
      </c>
      <c r="JJ104" s="15">
        <v>375.19499999999999</v>
      </c>
      <c r="JK104" s="15">
        <v>348.95799999999997</v>
      </c>
      <c r="JL104" s="15">
        <v>288.89499999999998</v>
      </c>
      <c r="JM104" s="15">
        <v>298.80399999999997</v>
      </c>
      <c r="JN104" s="15">
        <v>400</v>
      </c>
      <c r="JO104" s="15">
        <v>90.055000000000007</v>
      </c>
      <c r="JP104" s="15"/>
      <c r="JQ104" s="15">
        <v>366.87400000000002</v>
      </c>
      <c r="JR104" s="15">
        <v>112.07499999999999</v>
      </c>
      <c r="JS104" s="15">
        <v>267.46217999999999</v>
      </c>
      <c r="JT104" s="15">
        <v>134.07300000000001</v>
      </c>
      <c r="JU104" s="15">
        <v>79.792000000000002</v>
      </c>
      <c r="JV104" s="15">
        <v>249.14600000000002</v>
      </c>
      <c r="JW104" s="15">
        <v>73.991</v>
      </c>
      <c r="JX104" s="15">
        <v>50</v>
      </c>
      <c r="JY104" s="15">
        <v>288.42905999999999</v>
      </c>
      <c r="JZ104" s="15"/>
      <c r="KA104" s="15">
        <v>206.744</v>
      </c>
      <c r="KB104" s="15">
        <v>227.51300000000001</v>
      </c>
      <c r="KC104" s="15">
        <v>174.35600000000002</v>
      </c>
      <c r="KD104" s="15">
        <v>41.106120000000004</v>
      </c>
      <c r="KE104" s="15">
        <v>277.75</v>
      </c>
      <c r="KF104" s="15">
        <v>277.75</v>
      </c>
      <c r="KG104" s="15">
        <v>25</v>
      </c>
      <c r="KH104" s="15">
        <v>25</v>
      </c>
      <c r="KI104" s="15">
        <v>175</v>
      </c>
      <c r="KJ104" s="15">
        <v>50</v>
      </c>
      <c r="KK104" s="15"/>
      <c r="KL104" s="15"/>
      <c r="KM104" s="15"/>
      <c r="KN104" s="15">
        <v>25</v>
      </c>
      <c r="KO104" s="15"/>
      <c r="KP104" s="15">
        <v>18.39</v>
      </c>
      <c r="KQ104" s="15"/>
      <c r="KR104" s="15"/>
      <c r="KS104" s="15">
        <v>25</v>
      </c>
      <c r="KT104" s="15">
        <f>VLOOKUP(B104,'[1]Tablas coyuntura'!$A$84:$M$161,11,FALSE)</f>
        <v>25</v>
      </c>
      <c r="KU104" s="15"/>
      <c r="KV104" s="15"/>
      <c r="KW104" s="15"/>
      <c r="KX104" s="15">
        <v>150</v>
      </c>
      <c r="KY104" s="15"/>
      <c r="KZ104" s="15"/>
      <c r="LA104" s="15">
        <v>100</v>
      </c>
      <c r="LB104" s="15">
        <v>4</v>
      </c>
      <c r="LC104" s="15">
        <v>100</v>
      </c>
      <c r="LD104" s="15"/>
      <c r="LE104" s="15">
        <v>50</v>
      </c>
      <c r="LF104" s="15">
        <v>75</v>
      </c>
      <c r="LG104" s="15"/>
      <c r="LH104" s="15">
        <v>1225</v>
      </c>
      <c r="LI104" s="15">
        <v>175</v>
      </c>
      <c r="LJ104" s="15">
        <v>100</v>
      </c>
      <c r="LK104" s="15"/>
      <c r="LL104" s="15"/>
      <c r="LM104" s="15">
        <v>75</v>
      </c>
      <c r="LN104" s="15">
        <v>4</v>
      </c>
      <c r="LO104" s="15"/>
      <c r="LP104" s="15">
        <v>75</v>
      </c>
      <c r="LQ104" s="15"/>
      <c r="LR104" s="15"/>
      <c r="LS104" s="15">
        <v>186.7</v>
      </c>
      <c r="LT104" s="15">
        <v>463.00707999999997</v>
      </c>
      <c r="LU104" s="15">
        <v>252</v>
      </c>
      <c r="LV104" s="15">
        <v>4</v>
      </c>
      <c r="LW104" s="15"/>
      <c r="LX104" s="15"/>
      <c r="LY104" s="15">
        <v>504</v>
      </c>
      <c r="LZ104" s="15">
        <v>25</v>
      </c>
      <c r="MA104" s="15"/>
      <c r="MB104" s="15"/>
      <c r="MC104" s="15">
        <v>4</v>
      </c>
      <c r="MD104" s="15">
        <v>25</v>
      </c>
      <c r="ME104" s="15"/>
      <c r="MF104" s="15"/>
      <c r="MG104" s="15"/>
      <c r="MH104" s="15">
        <v>201.6</v>
      </c>
      <c r="MI104" s="15">
        <v>4</v>
      </c>
      <c r="MJ104" s="15"/>
      <c r="MK104" s="15"/>
      <c r="ML104" s="15"/>
      <c r="MM104" s="15"/>
      <c r="MN104" s="15"/>
      <c r="MO104" s="15"/>
      <c r="MP104" s="15"/>
      <c r="MQ104" s="15"/>
      <c r="MR104" s="15"/>
      <c r="MS104" s="15">
        <v>29.2</v>
      </c>
      <c r="MT104" s="15"/>
      <c r="MU104" s="15"/>
      <c r="MV104" s="15"/>
      <c r="MW104" s="15"/>
      <c r="MX104" s="15"/>
      <c r="MY104" s="15"/>
      <c r="MZ104" s="15">
        <v>20</v>
      </c>
      <c r="NA104" s="15">
        <v>4</v>
      </c>
      <c r="NB104" s="15"/>
      <c r="NC104" s="15"/>
      <c r="ND104" s="50">
        <v>527.6</v>
      </c>
      <c r="NE104" s="15">
        <v>4</v>
      </c>
      <c r="NF104" s="15">
        <v>350.8</v>
      </c>
      <c r="NG104" s="15">
        <v>301.60000000000002</v>
      </c>
      <c r="NH104" s="15">
        <v>301.60000000000002</v>
      </c>
      <c r="NI104" s="15">
        <v>351.6</v>
      </c>
      <c r="NJ104" s="15">
        <v>371.87</v>
      </c>
      <c r="NK104" s="15">
        <v>148.79818</v>
      </c>
      <c r="NL104" s="15">
        <v>481.60314</v>
      </c>
      <c r="NM104" s="15">
        <v>24.003299999999999</v>
      </c>
      <c r="NN104" s="15">
        <v>24</v>
      </c>
      <c r="NO104" s="15">
        <v>124.2</v>
      </c>
      <c r="NP104" s="50">
        <v>218.96</v>
      </c>
      <c r="NQ104" s="56">
        <v>22</v>
      </c>
      <c r="NR104" s="15">
        <v>79</v>
      </c>
      <c r="NS104" s="15">
        <v>0</v>
      </c>
      <c r="NT104" s="15">
        <v>2.16</v>
      </c>
      <c r="NU104" s="15">
        <v>25</v>
      </c>
      <c r="NV104" s="15" t="s">
        <v>68</v>
      </c>
      <c r="NW104" s="15">
        <v>0</v>
      </c>
      <c r="NX104" s="15">
        <v>4</v>
      </c>
      <c r="NY104" s="15">
        <v>0</v>
      </c>
      <c r="NZ104" s="15">
        <v>2.16</v>
      </c>
      <c r="OA104" s="15">
        <v>75</v>
      </c>
      <c r="OB104" s="57">
        <v>55.2</v>
      </c>
      <c r="OC104" s="56">
        <v>50</v>
      </c>
      <c r="OD104" s="15">
        <v>4</v>
      </c>
      <c r="OE104" s="15">
        <v>2.16</v>
      </c>
      <c r="OF104" s="15">
        <v>22</v>
      </c>
      <c r="OG104" s="57">
        <v>0</v>
      </c>
    </row>
    <row r="105" spans="2:397" x14ac:dyDescent="0.3">
      <c r="B105" s="20" t="s">
        <v>51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>
        <v>120.096</v>
      </c>
      <c r="AX105" s="15"/>
      <c r="AY105" s="15"/>
      <c r="AZ105" s="15"/>
      <c r="BA105" s="15">
        <v>60</v>
      </c>
      <c r="BB105" s="15"/>
      <c r="BC105" s="15">
        <v>130</v>
      </c>
      <c r="BD105" s="15"/>
      <c r="BE105" s="15"/>
      <c r="BF105" s="15">
        <v>100</v>
      </c>
      <c r="BG105" s="15"/>
      <c r="BH105" s="15">
        <v>39.095999999999997</v>
      </c>
      <c r="BI105" s="15">
        <v>38.582999999999998</v>
      </c>
      <c r="BJ105" s="15">
        <v>39.987000000000002</v>
      </c>
      <c r="BK105" s="15">
        <v>59.588999999999999</v>
      </c>
      <c r="BL105" s="15"/>
      <c r="BM105" s="15">
        <v>59.265000000000001</v>
      </c>
      <c r="BN105" s="15">
        <v>149.98500000000001</v>
      </c>
      <c r="BO105" s="15">
        <v>100.008</v>
      </c>
      <c r="BP105" s="15">
        <v>99.980999999999995</v>
      </c>
      <c r="BQ105" s="15">
        <v>99.980999999999995</v>
      </c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>
        <v>60.274999999999999</v>
      </c>
      <c r="CC105" s="15"/>
      <c r="CD105" s="15"/>
      <c r="CE105" s="15">
        <v>18</v>
      </c>
      <c r="CF105" s="15"/>
      <c r="CG105" s="15">
        <v>20</v>
      </c>
      <c r="CH105" s="15"/>
      <c r="CI105" s="15">
        <v>20</v>
      </c>
      <c r="CJ105" s="15"/>
      <c r="CK105" s="15"/>
      <c r="CL105" s="15">
        <v>40</v>
      </c>
      <c r="CM105" s="15">
        <v>20</v>
      </c>
      <c r="CN105" s="15"/>
      <c r="CO105" s="15">
        <v>20</v>
      </c>
      <c r="CP105" s="15">
        <v>20</v>
      </c>
      <c r="CQ105" s="15"/>
      <c r="CR105" s="15">
        <v>20</v>
      </c>
      <c r="CS105" s="15"/>
      <c r="CT105" s="15">
        <v>20</v>
      </c>
      <c r="CU105" s="15"/>
      <c r="CV105" s="15"/>
      <c r="CW105" s="15">
        <v>40</v>
      </c>
      <c r="CX105" s="15"/>
      <c r="CY105" s="15"/>
      <c r="CZ105" s="15">
        <v>40</v>
      </c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>
        <v>120</v>
      </c>
      <c r="DW105" s="15">
        <v>120</v>
      </c>
      <c r="DX105" s="15">
        <v>305</v>
      </c>
      <c r="DY105" s="15"/>
      <c r="DZ105" s="15">
        <v>136</v>
      </c>
      <c r="EA105" s="15"/>
      <c r="EB105" s="15">
        <v>72</v>
      </c>
      <c r="EC105" s="15">
        <v>338</v>
      </c>
      <c r="ED105" s="15"/>
      <c r="EE105" s="15"/>
      <c r="EF105" s="15">
        <v>50</v>
      </c>
      <c r="EG105" s="15">
        <v>45</v>
      </c>
      <c r="EH105" s="15">
        <v>60</v>
      </c>
      <c r="EI105" s="15">
        <v>25</v>
      </c>
      <c r="EJ105" s="15">
        <v>80</v>
      </c>
      <c r="EK105" s="15"/>
      <c r="EL105" s="15">
        <v>270</v>
      </c>
      <c r="EM105" s="15"/>
      <c r="EN105" s="15">
        <v>80</v>
      </c>
      <c r="EO105" s="15">
        <v>77.5</v>
      </c>
      <c r="EP105" s="15">
        <v>101</v>
      </c>
      <c r="EQ105" s="15"/>
      <c r="ER105" s="15"/>
      <c r="ES105" s="15">
        <v>240</v>
      </c>
      <c r="ET105" s="15">
        <v>160</v>
      </c>
      <c r="EU105" s="15"/>
      <c r="EV105" s="15">
        <v>160</v>
      </c>
      <c r="EW105" s="15">
        <v>160</v>
      </c>
      <c r="EX105" s="15">
        <v>160</v>
      </c>
      <c r="EY105" s="15"/>
      <c r="EZ105" s="15"/>
      <c r="FA105" s="15">
        <v>370</v>
      </c>
      <c r="FB105" s="15">
        <v>299.8</v>
      </c>
      <c r="FC105" s="15">
        <v>337.6</v>
      </c>
      <c r="FD105" s="15"/>
      <c r="FE105" s="15">
        <v>160</v>
      </c>
      <c r="FF105" s="15">
        <v>160</v>
      </c>
      <c r="FG105" s="15">
        <v>160</v>
      </c>
      <c r="FH105" s="15">
        <v>225.44799999999998</v>
      </c>
      <c r="FI105" s="15">
        <v>225.44799999999998</v>
      </c>
      <c r="FJ105" s="15"/>
      <c r="FK105" s="15"/>
      <c r="FL105" s="15">
        <v>140</v>
      </c>
      <c r="FM105" s="15">
        <v>260</v>
      </c>
      <c r="FN105" s="15">
        <v>160</v>
      </c>
      <c r="FO105" s="15"/>
      <c r="FP105" s="15">
        <v>305.8</v>
      </c>
      <c r="FQ105" s="15">
        <v>200</v>
      </c>
      <c r="FR105" s="15">
        <v>200</v>
      </c>
      <c r="FS105" s="15">
        <v>24</v>
      </c>
      <c r="FT105" s="15">
        <v>160</v>
      </c>
      <c r="FU105" s="15"/>
      <c r="FV105" s="15"/>
      <c r="FW105" s="15"/>
      <c r="FX105" s="15"/>
      <c r="FY105" s="15"/>
      <c r="FZ105" s="15"/>
      <c r="GA105" s="15">
        <v>160</v>
      </c>
      <c r="GB105" s="15">
        <v>160</v>
      </c>
      <c r="GC105" s="15">
        <v>185</v>
      </c>
      <c r="GD105" s="15">
        <v>25</v>
      </c>
      <c r="GE105" s="15">
        <v>81.664000000000001</v>
      </c>
      <c r="GF105" s="15">
        <v>50</v>
      </c>
      <c r="GG105" s="15">
        <v>72.5</v>
      </c>
      <c r="GH105" s="15"/>
      <c r="GI105" s="15">
        <v>22.5</v>
      </c>
      <c r="GJ105" s="15">
        <v>50</v>
      </c>
      <c r="GK105" s="15"/>
      <c r="GL105" s="15">
        <v>39.799999999999997</v>
      </c>
      <c r="GM105" s="15"/>
      <c r="GN105" s="15"/>
      <c r="GO105" s="15">
        <v>420</v>
      </c>
      <c r="GP105" s="15"/>
      <c r="GQ105" s="15"/>
      <c r="GR105" s="15">
        <v>50</v>
      </c>
      <c r="GS105" s="15">
        <v>160</v>
      </c>
      <c r="GT105" s="15">
        <v>95</v>
      </c>
      <c r="GU105" s="15"/>
      <c r="GV105" s="15"/>
      <c r="GW105" s="15">
        <v>100</v>
      </c>
      <c r="GX105" s="15">
        <v>20</v>
      </c>
      <c r="GY105" s="15"/>
      <c r="GZ105" s="15"/>
      <c r="HA105" s="15">
        <v>100</v>
      </c>
      <c r="HB105" s="15">
        <v>25</v>
      </c>
      <c r="HC105" s="15">
        <v>20</v>
      </c>
      <c r="HD105" s="15">
        <v>20</v>
      </c>
      <c r="HE105" s="15">
        <v>215</v>
      </c>
      <c r="HF105" s="15">
        <v>142</v>
      </c>
      <c r="HG105" s="15">
        <v>54</v>
      </c>
      <c r="HH105" s="15">
        <v>140</v>
      </c>
      <c r="HI105" s="15"/>
      <c r="HJ105" s="15"/>
      <c r="HK105" s="15">
        <v>57.5</v>
      </c>
      <c r="HL105" s="15"/>
      <c r="HM105" s="15">
        <v>182</v>
      </c>
      <c r="HN105" s="15">
        <v>61.28</v>
      </c>
      <c r="HO105" s="15">
        <v>180.4</v>
      </c>
      <c r="HP105" s="15">
        <v>93</v>
      </c>
      <c r="HQ105" s="15">
        <v>180</v>
      </c>
      <c r="HR105" s="15">
        <v>240</v>
      </c>
      <c r="HS105" s="15"/>
      <c r="HT105" s="15"/>
      <c r="HU105" s="15">
        <v>50</v>
      </c>
      <c r="HV105" s="15">
        <v>50</v>
      </c>
      <c r="HW105" s="15">
        <v>30.4</v>
      </c>
      <c r="HX105" s="15">
        <v>91.57</v>
      </c>
      <c r="HY105" s="15">
        <v>50</v>
      </c>
      <c r="HZ105" s="15"/>
      <c r="IA105" s="15">
        <v>88.42</v>
      </c>
      <c r="IB105" s="15">
        <v>50</v>
      </c>
      <c r="IC105" s="15">
        <v>18</v>
      </c>
      <c r="ID105" s="15"/>
      <c r="IE105" s="15">
        <v>199.7</v>
      </c>
      <c r="IF105" s="15">
        <v>81.36</v>
      </c>
      <c r="IG105" s="15"/>
      <c r="IH105" s="15">
        <v>45.36</v>
      </c>
      <c r="II105" s="15">
        <v>50</v>
      </c>
      <c r="IJ105" s="15"/>
      <c r="IK105" s="15"/>
      <c r="IL105" s="15">
        <v>146.73000000000002</v>
      </c>
      <c r="IM105" s="15">
        <v>218.04000000000002</v>
      </c>
      <c r="IN105" s="15">
        <v>100</v>
      </c>
      <c r="IO105" s="15"/>
      <c r="IP105" s="15">
        <v>36</v>
      </c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>
        <v>99.35</v>
      </c>
      <c r="KC105" s="15">
        <v>2</v>
      </c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>
        <v>40</v>
      </c>
      <c r="KO105" s="15"/>
      <c r="KP105" s="15"/>
      <c r="KQ105" s="15">
        <v>36</v>
      </c>
      <c r="KR105" s="15">
        <v>110.4</v>
      </c>
      <c r="KS105" s="15">
        <v>60</v>
      </c>
      <c r="KT105" s="15">
        <f>VLOOKUP(B105,'[1]Tablas coyuntura'!$A$84:$M$161,11,FALSE)</f>
        <v>98.4</v>
      </c>
      <c r="KU105" s="15">
        <v>50.4</v>
      </c>
      <c r="KV105" s="15"/>
      <c r="KW105" s="15">
        <v>25.2</v>
      </c>
      <c r="KX105" s="15"/>
      <c r="KY105" s="15"/>
      <c r="KZ105" s="15"/>
      <c r="LA105" s="15"/>
      <c r="LB105" s="15"/>
      <c r="LC105" s="15"/>
      <c r="LD105" s="15"/>
      <c r="LE105" s="15">
        <v>75.45</v>
      </c>
      <c r="LF105" s="15"/>
      <c r="LG105" s="15"/>
      <c r="LH105" s="15"/>
      <c r="LI105" s="15"/>
      <c r="LJ105" s="15">
        <v>25.2</v>
      </c>
      <c r="LK105" s="15">
        <v>50</v>
      </c>
      <c r="LL105" s="15"/>
      <c r="LM105" s="15"/>
      <c r="LN105" s="15"/>
      <c r="LO105" s="15"/>
      <c r="LP105" s="15">
        <v>25.2</v>
      </c>
      <c r="LQ105" s="15"/>
      <c r="LR105" s="15"/>
      <c r="LS105" s="15">
        <v>25.2</v>
      </c>
      <c r="LT105" s="15">
        <v>25</v>
      </c>
      <c r="LU105" s="15">
        <v>50.5</v>
      </c>
      <c r="LV105" s="15">
        <v>100.5</v>
      </c>
      <c r="LW105" s="15"/>
      <c r="LX105" s="15"/>
      <c r="LY105" s="15"/>
      <c r="LZ105" s="15">
        <v>25.2</v>
      </c>
      <c r="MA105" s="15"/>
      <c r="MB105" s="15"/>
      <c r="MC105" s="15"/>
      <c r="MD105" s="15"/>
      <c r="ME105" s="15"/>
      <c r="MF105" s="15"/>
      <c r="MG105" s="15">
        <v>100.8</v>
      </c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 t="s">
        <v>68</v>
      </c>
      <c r="MZ105" s="15" t="s">
        <v>68</v>
      </c>
      <c r="NA105" s="15" t="s">
        <v>68</v>
      </c>
      <c r="NB105" s="15"/>
      <c r="NC105" s="15">
        <v>100.8</v>
      </c>
      <c r="ND105" s="50">
        <v>100.8</v>
      </c>
      <c r="NE105" s="15" t="s">
        <v>68</v>
      </c>
      <c r="NF105" s="15" t="s">
        <v>68</v>
      </c>
      <c r="NG105" s="15" t="s">
        <v>68</v>
      </c>
      <c r="NH105" s="15" t="s">
        <v>68</v>
      </c>
      <c r="NI105" s="15" t="s">
        <v>68</v>
      </c>
      <c r="NJ105" s="15" t="s">
        <v>68</v>
      </c>
      <c r="NK105" s="15" t="s">
        <v>68</v>
      </c>
      <c r="NL105" s="15"/>
      <c r="NM105" s="15">
        <v>50</v>
      </c>
      <c r="NN105" s="15">
        <v>201.6</v>
      </c>
      <c r="NO105" s="15" t="s">
        <v>68</v>
      </c>
      <c r="NP105" s="50">
        <v>0</v>
      </c>
      <c r="NQ105" s="56">
        <v>50</v>
      </c>
      <c r="NR105" s="15" t="s">
        <v>68</v>
      </c>
      <c r="NS105" s="15" t="s">
        <v>68</v>
      </c>
      <c r="NT105" s="15" t="s">
        <v>68</v>
      </c>
      <c r="NU105" s="15" t="s">
        <v>68</v>
      </c>
      <c r="NV105" s="15" t="s">
        <v>68</v>
      </c>
      <c r="NW105" s="15" t="s">
        <v>68</v>
      </c>
      <c r="NX105" s="15" t="s">
        <v>68</v>
      </c>
      <c r="NY105" s="15" t="s">
        <v>68</v>
      </c>
      <c r="NZ105" s="15" t="s">
        <v>68</v>
      </c>
      <c r="OA105" s="15" t="s">
        <v>68</v>
      </c>
      <c r="OB105" s="57">
        <v>0</v>
      </c>
      <c r="OC105" s="56" t="s">
        <v>68</v>
      </c>
      <c r="OD105" s="15" t="s">
        <v>68</v>
      </c>
      <c r="OE105" s="15" t="s">
        <v>68</v>
      </c>
      <c r="OF105" s="15" t="s">
        <v>68</v>
      </c>
      <c r="OG105" s="57" t="s">
        <v>68</v>
      </c>
    </row>
    <row r="106" spans="2:397" x14ac:dyDescent="0.3">
      <c r="B106" s="20" t="s">
        <v>52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>
        <v>7.29</v>
      </c>
      <c r="CI106" s="15"/>
      <c r="CJ106" s="15">
        <v>5.9909999999999998E-2</v>
      </c>
      <c r="CK106" s="15"/>
      <c r="CL106" s="15"/>
      <c r="CM106" s="15">
        <v>0.10154000000000001</v>
      </c>
      <c r="CN106" s="15"/>
      <c r="CO106" s="15"/>
      <c r="CP106" s="15"/>
      <c r="CQ106" s="15"/>
      <c r="CR106" s="15"/>
      <c r="CS106" s="15"/>
      <c r="CT106" s="15"/>
      <c r="CU106" s="15"/>
      <c r="CV106" s="15"/>
      <c r="CW106" s="15">
        <v>0.10045999999999999</v>
      </c>
      <c r="CX106" s="15"/>
      <c r="CY106" s="15"/>
      <c r="CZ106" s="15">
        <v>100</v>
      </c>
      <c r="DA106" s="15">
        <v>0.432</v>
      </c>
      <c r="DB106" s="15"/>
      <c r="DC106" s="15"/>
      <c r="DD106" s="15">
        <v>0.10045999999999999</v>
      </c>
      <c r="DE106" s="15"/>
      <c r="DF106" s="15"/>
      <c r="DG106" s="15"/>
      <c r="DH106" s="15"/>
      <c r="DI106" s="15"/>
      <c r="DJ106" s="15">
        <v>24.99</v>
      </c>
      <c r="DK106" s="15"/>
      <c r="DL106" s="15">
        <v>125</v>
      </c>
      <c r="DM106" s="15">
        <v>650</v>
      </c>
      <c r="DN106" s="15">
        <v>275</v>
      </c>
      <c r="DO106" s="15"/>
      <c r="DP106" s="15"/>
      <c r="DQ106" s="15"/>
      <c r="DR106" s="15">
        <v>400</v>
      </c>
      <c r="DS106" s="15"/>
      <c r="DT106" s="15">
        <v>66</v>
      </c>
      <c r="DU106" s="15"/>
      <c r="DV106" s="15">
        <v>25</v>
      </c>
      <c r="DW106" s="15">
        <v>250</v>
      </c>
      <c r="DX106" s="15">
        <v>22.625</v>
      </c>
      <c r="DY106" s="15">
        <v>100</v>
      </c>
      <c r="DZ106" s="15">
        <v>215</v>
      </c>
      <c r="EA106" s="15"/>
      <c r="EB106" s="15">
        <v>60</v>
      </c>
      <c r="EC106" s="15">
        <v>95</v>
      </c>
      <c r="ED106" s="15">
        <v>1.9599999999999999E-3</v>
      </c>
      <c r="EE106" s="15">
        <v>390.00196</v>
      </c>
      <c r="EF106" s="15">
        <v>139.75</v>
      </c>
      <c r="EG106" s="15">
        <v>62</v>
      </c>
      <c r="EH106" s="15">
        <v>162.4</v>
      </c>
      <c r="EI106" s="15">
        <v>90</v>
      </c>
      <c r="EJ106" s="15">
        <v>385</v>
      </c>
      <c r="EK106" s="15">
        <v>191</v>
      </c>
      <c r="EL106" s="15">
        <v>456.99623000000003</v>
      </c>
      <c r="EM106" s="15">
        <v>44.835809999999995</v>
      </c>
      <c r="EN106" s="15">
        <v>39.386470000000003</v>
      </c>
      <c r="EO106" s="15">
        <v>29.665869999999998</v>
      </c>
      <c r="EP106" s="15">
        <v>112.04122000000001</v>
      </c>
      <c r="EQ106" s="15">
        <v>42.635239999999996</v>
      </c>
      <c r="ER106" s="15">
        <v>23.36</v>
      </c>
      <c r="ES106" s="15">
        <v>139.1328</v>
      </c>
      <c r="ET106" s="15">
        <v>61.811639999999997</v>
      </c>
      <c r="EU106" s="15">
        <v>91.446079999999995</v>
      </c>
      <c r="EV106" s="15">
        <v>136.33280000000002</v>
      </c>
      <c r="EW106" s="15">
        <v>111.33280000000001</v>
      </c>
      <c r="EX106" s="15">
        <v>189.46</v>
      </c>
      <c r="EY106" s="15">
        <v>114</v>
      </c>
      <c r="EZ106" s="15">
        <v>89.008200000000002</v>
      </c>
      <c r="FA106" s="15"/>
      <c r="FB106" s="15">
        <v>125</v>
      </c>
      <c r="FC106" s="15"/>
      <c r="FD106" s="15">
        <v>150</v>
      </c>
      <c r="FE106" s="15">
        <v>91</v>
      </c>
      <c r="FF106" s="15"/>
      <c r="FG106" s="15">
        <v>69.16640000000001</v>
      </c>
      <c r="FH106" s="15">
        <v>19.166400000000003</v>
      </c>
      <c r="FI106" s="15">
        <v>100</v>
      </c>
      <c r="FJ106" s="15">
        <v>707.86606000000006</v>
      </c>
      <c r="FK106" s="15">
        <v>350.00553000000002</v>
      </c>
      <c r="FL106" s="15">
        <v>141</v>
      </c>
      <c r="FM106" s="15"/>
      <c r="FN106" s="15">
        <v>50</v>
      </c>
      <c r="FO106" s="15">
        <v>225.6</v>
      </c>
      <c r="FP106" s="15"/>
      <c r="FQ106" s="15">
        <v>100.012</v>
      </c>
      <c r="FR106" s="15">
        <v>195.024</v>
      </c>
      <c r="FS106" s="15">
        <v>110.012</v>
      </c>
      <c r="FT106" s="15">
        <v>146.00075000000001</v>
      </c>
      <c r="FU106" s="15">
        <v>19.166400000000003</v>
      </c>
      <c r="FV106" s="15">
        <v>130.01600000000002</v>
      </c>
      <c r="FW106" s="15">
        <v>80.016000000000005</v>
      </c>
      <c r="FX106" s="15">
        <v>45.12</v>
      </c>
      <c r="FY106" s="15">
        <v>77.567999999999998</v>
      </c>
      <c r="FZ106" s="15"/>
      <c r="GA106" s="15">
        <v>92.56</v>
      </c>
      <c r="GB106" s="15"/>
      <c r="GC106" s="15">
        <v>163.56</v>
      </c>
      <c r="GD106" s="15">
        <v>122.56</v>
      </c>
      <c r="GE106" s="15">
        <v>339.62</v>
      </c>
      <c r="GF106" s="15">
        <v>120.85499999999999</v>
      </c>
      <c r="GG106" s="15">
        <v>135.4</v>
      </c>
      <c r="GH106" s="15">
        <v>441.375</v>
      </c>
      <c r="GI106" s="15">
        <v>250</v>
      </c>
      <c r="GJ106" s="15">
        <v>480</v>
      </c>
      <c r="GK106" s="15">
        <v>300</v>
      </c>
      <c r="GL106" s="15">
        <v>50</v>
      </c>
      <c r="GM106" s="15">
        <v>50</v>
      </c>
      <c r="GN106" s="15">
        <v>2399.3000000000002</v>
      </c>
      <c r="GO106" s="15">
        <v>1138.7059999999999</v>
      </c>
      <c r="GP106" s="15">
        <v>421.82</v>
      </c>
      <c r="GQ106" s="15">
        <v>659.84</v>
      </c>
      <c r="GR106" s="15">
        <v>269.61200000000002</v>
      </c>
      <c r="GS106" s="15">
        <v>1830.96</v>
      </c>
      <c r="GT106" s="15">
        <v>877.64</v>
      </c>
      <c r="GU106" s="15">
        <v>696.66600000000005</v>
      </c>
      <c r="GV106" s="15">
        <v>1060.8800000000001</v>
      </c>
      <c r="GW106" s="15">
        <v>1471.45</v>
      </c>
      <c r="GX106" s="15">
        <v>1337.58</v>
      </c>
      <c r="GY106" s="15">
        <v>879.2</v>
      </c>
      <c r="GZ106" s="15">
        <v>944.54</v>
      </c>
      <c r="HA106" s="15">
        <v>501.82</v>
      </c>
      <c r="HB106" s="15">
        <v>977.66399999999999</v>
      </c>
      <c r="HC106" s="15">
        <v>943.09800000000007</v>
      </c>
      <c r="HD106" s="15">
        <v>317.8</v>
      </c>
      <c r="HE106" s="15">
        <v>653.5</v>
      </c>
      <c r="HF106" s="15">
        <v>413.82</v>
      </c>
      <c r="HG106" s="15">
        <v>474.62</v>
      </c>
      <c r="HH106" s="15">
        <v>472.82</v>
      </c>
      <c r="HI106" s="15">
        <v>1160.78</v>
      </c>
      <c r="HJ106" s="15">
        <v>3047.9693600000001</v>
      </c>
      <c r="HK106" s="15">
        <v>1379.0800000000002</v>
      </c>
      <c r="HL106" s="15">
        <v>785.97743000000003</v>
      </c>
      <c r="HM106" s="15">
        <v>2556.8960000000002</v>
      </c>
      <c r="HN106" s="15">
        <v>2087.0769999999998</v>
      </c>
      <c r="HO106" s="15">
        <v>1635.0974999999999</v>
      </c>
      <c r="HP106" s="15">
        <v>653.08000000000004</v>
      </c>
      <c r="HQ106" s="15">
        <v>261.36</v>
      </c>
      <c r="HR106" s="15">
        <v>398.85</v>
      </c>
      <c r="HS106" s="15">
        <v>543.35400000000004</v>
      </c>
      <c r="HT106" s="15">
        <v>1524.6</v>
      </c>
      <c r="HU106" s="15">
        <v>369.06</v>
      </c>
      <c r="HV106" s="15">
        <v>2100.2832000000003</v>
      </c>
      <c r="HW106" s="15">
        <v>841.75200000000007</v>
      </c>
      <c r="HX106" s="15">
        <v>463.62</v>
      </c>
      <c r="HY106" s="15">
        <v>799</v>
      </c>
      <c r="HZ106" s="15">
        <v>203.36</v>
      </c>
      <c r="IA106" s="15">
        <v>654.29999999999995</v>
      </c>
      <c r="IB106" s="15">
        <v>157.24</v>
      </c>
      <c r="IC106" s="15">
        <v>416.68600000000004</v>
      </c>
      <c r="ID106" s="15">
        <v>248.58</v>
      </c>
      <c r="IE106" s="15">
        <v>510.5</v>
      </c>
      <c r="IF106" s="15">
        <v>144.24</v>
      </c>
      <c r="IG106" s="15">
        <v>84.077100000000002</v>
      </c>
      <c r="IH106" s="15">
        <v>512.16000000000008</v>
      </c>
      <c r="II106" s="15">
        <v>375.66199999999998</v>
      </c>
      <c r="IJ106" s="15">
        <v>326.92</v>
      </c>
      <c r="IK106" s="15">
        <v>790.16000000000008</v>
      </c>
      <c r="IL106" s="15">
        <v>683.86</v>
      </c>
      <c r="IM106" s="15">
        <v>1250.2379999999998</v>
      </c>
      <c r="IN106" s="15">
        <v>313.02</v>
      </c>
      <c r="IO106" s="15">
        <v>94.08</v>
      </c>
      <c r="IP106" s="15">
        <v>50</v>
      </c>
      <c r="IQ106" s="15">
        <v>78.240000000000009</v>
      </c>
      <c r="IR106" s="15">
        <v>150.80000000000001</v>
      </c>
      <c r="IS106" s="15">
        <v>25</v>
      </c>
      <c r="IT106" s="15">
        <v>123.24000000000001</v>
      </c>
      <c r="IU106" s="15">
        <v>31.56</v>
      </c>
      <c r="IV106" s="15">
        <v>96.68</v>
      </c>
      <c r="IW106" s="15">
        <v>21</v>
      </c>
      <c r="IX106" s="15">
        <v>24.12</v>
      </c>
      <c r="IY106" s="15">
        <v>149.08000000000001</v>
      </c>
      <c r="IZ106" s="15">
        <v>143.78800000000001</v>
      </c>
      <c r="JA106" s="15">
        <v>235.52800000000002</v>
      </c>
      <c r="JB106" s="15">
        <v>50</v>
      </c>
      <c r="JC106" s="15">
        <v>5</v>
      </c>
      <c r="JD106" s="15">
        <v>19.079999999999998</v>
      </c>
      <c r="JE106" s="15">
        <v>59</v>
      </c>
      <c r="JF106" s="15">
        <v>15.08</v>
      </c>
      <c r="JG106" s="15">
        <v>155.06200000000001</v>
      </c>
      <c r="JH106" s="15">
        <v>100</v>
      </c>
      <c r="JI106" s="15">
        <v>84</v>
      </c>
      <c r="JJ106" s="15">
        <v>130</v>
      </c>
      <c r="JK106" s="15">
        <v>144.08000000000001</v>
      </c>
      <c r="JL106" s="15">
        <v>19.079999999999998</v>
      </c>
      <c r="JM106" s="15">
        <v>234</v>
      </c>
      <c r="JN106" s="15">
        <v>220.55306000000002</v>
      </c>
      <c r="JO106" s="15"/>
      <c r="JP106" s="15">
        <v>100</v>
      </c>
      <c r="JQ106" s="15">
        <v>75</v>
      </c>
      <c r="JR106" s="15">
        <v>10.08</v>
      </c>
      <c r="JS106" s="15">
        <v>109</v>
      </c>
      <c r="JT106" s="15">
        <v>9</v>
      </c>
      <c r="JU106" s="15">
        <v>146.80000000000001</v>
      </c>
      <c r="JV106" s="15">
        <v>70.16</v>
      </c>
      <c r="JW106" s="15"/>
      <c r="JX106" s="15">
        <v>20.553060000000002</v>
      </c>
      <c r="JY106" s="15">
        <v>43.953060000000001</v>
      </c>
      <c r="JZ106" s="15"/>
      <c r="KA106" s="15"/>
      <c r="KB106" s="15">
        <v>9</v>
      </c>
      <c r="KC106" s="15">
        <v>42.48</v>
      </c>
      <c r="KD106" s="15"/>
      <c r="KE106" s="15"/>
      <c r="KF106" s="15"/>
      <c r="KG106" s="15">
        <v>9</v>
      </c>
      <c r="KH106" s="15">
        <v>9</v>
      </c>
      <c r="KI106" s="15">
        <v>20.16</v>
      </c>
      <c r="KJ106" s="15"/>
      <c r="KK106" s="15">
        <v>200</v>
      </c>
      <c r="KL106" s="15">
        <v>75</v>
      </c>
      <c r="KM106" s="15">
        <v>75</v>
      </c>
      <c r="KN106" s="15">
        <v>75</v>
      </c>
      <c r="KO106" s="15">
        <v>75</v>
      </c>
      <c r="KP106" s="15"/>
      <c r="KQ106" s="15">
        <v>9</v>
      </c>
      <c r="KR106" s="15"/>
      <c r="KS106" s="15"/>
      <c r="KT106" s="15">
        <f>VLOOKUP(B106,'[1]Tablas coyuntura'!$A$84:$M$161,11,FALSE)</f>
        <v>9</v>
      </c>
      <c r="KU106" s="15"/>
      <c r="KV106" s="15">
        <v>9</v>
      </c>
      <c r="KW106" s="15"/>
      <c r="KX106" s="15">
        <v>9</v>
      </c>
      <c r="KY106" s="15"/>
      <c r="KZ106" s="15"/>
      <c r="LA106" s="15">
        <v>9</v>
      </c>
      <c r="LB106" s="15">
        <v>72</v>
      </c>
      <c r="LC106" s="15">
        <v>72</v>
      </c>
      <c r="LD106" s="15">
        <v>9</v>
      </c>
      <c r="LE106" s="15"/>
      <c r="LF106" s="15">
        <v>225</v>
      </c>
      <c r="LG106" s="15">
        <v>25</v>
      </c>
      <c r="LH106" s="15"/>
      <c r="LI106" s="15"/>
      <c r="LJ106" s="15"/>
      <c r="LK106" s="15"/>
      <c r="LL106" s="15"/>
      <c r="LM106" s="15">
        <v>100</v>
      </c>
      <c r="LN106" s="15">
        <v>75</v>
      </c>
      <c r="LO106" s="15">
        <v>150</v>
      </c>
      <c r="LP106" s="15"/>
      <c r="LQ106" s="15"/>
      <c r="LR106" s="15">
        <v>75</v>
      </c>
      <c r="LS106" s="15"/>
      <c r="LT106" s="15"/>
      <c r="LU106" s="15"/>
      <c r="LV106" s="15"/>
      <c r="LW106" s="15"/>
      <c r="LX106" s="15"/>
      <c r="LY106" s="15">
        <v>150</v>
      </c>
      <c r="LZ106" s="15">
        <v>75</v>
      </c>
      <c r="MA106" s="15">
        <v>225</v>
      </c>
      <c r="MB106" s="15">
        <v>150.30000000000001</v>
      </c>
      <c r="MC106" s="15"/>
      <c r="MD106" s="15">
        <v>10.5</v>
      </c>
      <c r="ME106" s="15">
        <v>13.5</v>
      </c>
      <c r="MF106" s="15">
        <v>20.5</v>
      </c>
      <c r="MG106" s="15"/>
      <c r="MH106" s="15"/>
      <c r="MI106" s="15"/>
      <c r="MJ106" s="15"/>
      <c r="MK106" s="15">
        <v>20</v>
      </c>
      <c r="ML106" s="15">
        <v>25</v>
      </c>
      <c r="MM106" s="15">
        <v>15</v>
      </c>
      <c r="MN106" s="15"/>
      <c r="MO106" s="15"/>
      <c r="MP106" s="15"/>
      <c r="MQ106" s="15"/>
      <c r="MR106" s="15">
        <v>50.4</v>
      </c>
      <c r="MS106" s="15">
        <v>200.2</v>
      </c>
      <c r="MT106" s="15">
        <v>100</v>
      </c>
      <c r="MU106" s="15"/>
      <c r="MV106" s="15">
        <v>50</v>
      </c>
      <c r="MW106" s="15">
        <v>24.975000000000001</v>
      </c>
      <c r="MX106" s="15">
        <v>75</v>
      </c>
      <c r="MY106" s="15">
        <v>249.875</v>
      </c>
      <c r="MZ106" s="15">
        <v>232.2</v>
      </c>
      <c r="NA106" s="15"/>
      <c r="NB106" s="15">
        <v>7.2</v>
      </c>
      <c r="NC106" s="15">
        <v>0.6</v>
      </c>
      <c r="ND106" s="50">
        <v>200</v>
      </c>
      <c r="NE106" s="15">
        <v>150</v>
      </c>
      <c r="NF106" s="15">
        <v>132.69999999999999</v>
      </c>
      <c r="NG106" s="15" t="s">
        <v>68</v>
      </c>
      <c r="NH106" s="15" t="s">
        <v>68</v>
      </c>
      <c r="NI106" s="15" t="s">
        <v>68</v>
      </c>
      <c r="NJ106" s="15" t="s">
        <v>68</v>
      </c>
      <c r="NK106" s="15" t="s">
        <v>68</v>
      </c>
      <c r="NL106" s="15" t="s">
        <v>68</v>
      </c>
      <c r="NM106" s="15" t="s">
        <v>68</v>
      </c>
      <c r="NN106" s="15" t="s">
        <v>68</v>
      </c>
      <c r="NO106" s="15" t="s">
        <v>68</v>
      </c>
      <c r="NP106" s="50">
        <v>0</v>
      </c>
      <c r="NQ106" s="56">
        <v>50</v>
      </c>
      <c r="NR106" s="15">
        <v>50</v>
      </c>
      <c r="NS106" s="15" t="s">
        <v>68</v>
      </c>
      <c r="NT106" s="15" t="s">
        <v>68</v>
      </c>
      <c r="NU106" s="15" t="s">
        <v>68</v>
      </c>
      <c r="NV106" s="15" t="s">
        <v>68</v>
      </c>
      <c r="NW106" s="15" t="s">
        <v>68</v>
      </c>
      <c r="NX106" s="15" t="s">
        <v>68</v>
      </c>
      <c r="NY106" s="15">
        <v>100</v>
      </c>
      <c r="NZ106" s="15" t="s">
        <v>68</v>
      </c>
      <c r="OA106" s="15" t="s">
        <v>68</v>
      </c>
      <c r="OB106" s="57">
        <v>0</v>
      </c>
      <c r="OC106" s="56" t="s">
        <v>68</v>
      </c>
      <c r="OD106" s="15">
        <v>0</v>
      </c>
      <c r="OE106" s="15">
        <v>50</v>
      </c>
      <c r="OF106" s="15" t="s">
        <v>68</v>
      </c>
      <c r="OG106" s="57" t="s">
        <v>68</v>
      </c>
    </row>
    <row r="107" spans="2:397" x14ac:dyDescent="0.3">
      <c r="B107" s="20" t="s">
        <v>53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v>16</v>
      </c>
      <c r="DY107" s="15">
        <v>22.571999999999999</v>
      </c>
      <c r="DZ107" s="15">
        <v>32</v>
      </c>
      <c r="EA107" s="15"/>
      <c r="EB107" s="15">
        <v>96</v>
      </c>
      <c r="EC107" s="15"/>
      <c r="ED107" s="15"/>
      <c r="EE107" s="15">
        <v>11.82</v>
      </c>
      <c r="EF107" s="15">
        <v>96</v>
      </c>
      <c r="EG107" s="15">
        <v>192</v>
      </c>
      <c r="EH107" s="15">
        <v>203.364</v>
      </c>
      <c r="EI107" s="15"/>
      <c r="EJ107" s="15">
        <v>208</v>
      </c>
      <c r="EK107" s="15">
        <v>192</v>
      </c>
      <c r="EL107" s="15"/>
      <c r="EM107" s="15">
        <v>90.763999999999996</v>
      </c>
      <c r="EN107" s="15"/>
      <c r="EO107" s="15"/>
      <c r="EP107" s="15">
        <v>10.656000000000001</v>
      </c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>
        <v>25</v>
      </c>
      <c r="FF107" s="15"/>
      <c r="FG107" s="15">
        <v>208</v>
      </c>
      <c r="FH107" s="15"/>
      <c r="FI107" s="15"/>
      <c r="FJ107" s="15"/>
      <c r="FK107" s="15">
        <v>144</v>
      </c>
      <c r="FL107" s="15"/>
      <c r="FM107" s="15"/>
      <c r="FN107" s="15"/>
      <c r="FO107" s="15"/>
      <c r="FP107" s="15"/>
      <c r="FQ107" s="15"/>
      <c r="FR107" s="15"/>
      <c r="FS107" s="15"/>
      <c r="FT107" s="15"/>
      <c r="FU107" s="15">
        <v>75</v>
      </c>
      <c r="FV107" s="15"/>
      <c r="FW107" s="15"/>
      <c r="FX107" s="15"/>
      <c r="FY107" s="15"/>
      <c r="FZ107" s="15"/>
      <c r="GA107" s="15">
        <v>150</v>
      </c>
      <c r="GB107" s="15">
        <v>100</v>
      </c>
      <c r="GC107" s="15">
        <v>48</v>
      </c>
      <c r="GD107" s="15">
        <v>125</v>
      </c>
      <c r="GE107" s="15">
        <v>67.680000000000007</v>
      </c>
      <c r="GF107" s="15">
        <v>45.12</v>
      </c>
      <c r="GG107" s="15">
        <v>18.14</v>
      </c>
      <c r="GH107" s="15"/>
      <c r="GI107" s="15">
        <v>50</v>
      </c>
      <c r="GJ107" s="15"/>
      <c r="GK107" s="15"/>
      <c r="GL107" s="15"/>
      <c r="GM107" s="15"/>
      <c r="GN107" s="15"/>
      <c r="GO107" s="15"/>
      <c r="GP107" s="15">
        <v>67.680000000000007</v>
      </c>
      <c r="GQ107" s="15">
        <v>67.680000000000007</v>
      </c>
      <c r="GR107" s="15"/>
      <c r="GS107" s="15"/>
      <c r="GT107" s="15">
        <v>67.680000000000007</v>
      </c>
      <c r="GU107" s="15">
        <v>45.12</v>
      </c>
      <c r="GV107" s="15">
        <v>67.680000000000007</v>
      </c>
      <c r="GW107" s="15">
        <v>300</v>
      </c>
      <c r="GX107" s="15">
        <v>292.68</v>
      </c>
      <c r="GY107" s="15">
        <v>100</v>
      </c>
      <c r="GZ107" s="15">
        <v>100</v>
      </c>
      <c r="HA107" s="15"/>
      <c r="HB107" s="15">
        <v>36</v>
      </c>
      <c r="HC107" s="15">
        <v>50</v>
      </c>
      <c r="HD107" s="15"/>
      <c r="HE107" s="15"/>
      <c r="HF107" s="15"/>
      <c r="HG107" s="15">
        <v>182</v>
      </c>
      <c r="HH107" s="15">
        <v>150</v>
      </c>
      <c r="HI107" s="15"/>
      <c r="HJ107" s="15">
        <v>250</v>
      </c>
      <c r="HK107" s="15">
        <v>250</v>
      </c>
      <c r="HL107" s="15">
        <v>200</v>
      </c>
      <c r="HM107" s="15"/>
      <c r="HN107" s="15">
        <v>233.6</v>
      </c>
      <c r="HO107" s="15">
        <v>195.36</v>
      </c>
      <c r="HP107" s="15"/>
      <c r="HQ107" s="15">
        <v>16</v>
      </c>
      <c r="HR107" s="15">
        <v>201.6</v>
      </c>
      <c r="HS107" s="15">
        <v>50</v>
      </c>
      <c r="HT107" s="15">
        <v>114</v>
      </c>
      <c r="HU107" s="15"/>
      <c r="HV107" s="15"/>
      <c r="HW107" s="15">
        <v>100</v>
      </c>
      <c r="HX107" s="15">
        <v>100</v>
      </c>
      <c r="HY107" s="15">
        <v>200.6</v>
      </c>
      <c r="HZ107" s="15">
        <v>11</v>
      </c>
      <c r="IA107" s="15">
        <v>100</v>
      </c>
      <c r="IB107" s="15">
        <v>22.68</v>
      </c>
      <c r="IC107" s="15">
        <v>100</v>
      </c>
      <c r="ID107" s="15"/>
      <c r="IE107" s="15">
        <v>45.36</v>
      </c>
      <c r="IF107" s="15"/>
      <c r="IG107" s="15">
        <v>100</v>
      </c>
      <c r="IH107" s="15"/>
      <c r="II107" s="15">
        <v>45.36</v>
      </c>
      <c r="IJ107" s="15">
        <v>225</v>
      </c>
      <c r="IK107" s="15">
        <v>25</v>
      </c>
      <c r="IL107" s="15"/>
      <c r="IM107" s="15">
        <v>500.8</v>
      </c>
      <c r="IN107" s="15">
        <v>125</v>
      </c>
      <c r="IO107" s="15"/>
      <c r="IP107" s="15">
        <v>250</v>
      </c>
      <c r="IQ107" s="15"/>
      <c r="IR107" s="15">
        <v>375</v>
      </c>
      <c r="IS107" s="15"/>
      <c r="IT107" s="15">
        <v>200</v>
      </c>
      <c r="IU107" s="15"/>
      <c r="IV107" s="15">
        <v>50</v>
      </c>
      <c r="IW107" s="15">
        <v>100</v>
      </c>
      <c r="IX107" s="15">
        <v>50</v>
      </c>
      <c r="IY107" s="15"/>
      <c r="IZ107" s="15"/>
      <c r="JA107" s="15">
        <v>150</v>
      </c>
      <c r="JB107" s="15"/>
      <c r="JC107" s="15">
        <v>100</v>
      </c>
      <c r="JD107" s="15">
        <v>100</v>
      </c>
      <c r="JE107" s="15">
        <v>23.4</v>
      </c>
      <c r="JF107" s="15"/>
      <c r="JG107" s="15">
        <v>100</v>
      </c>
      <c r="JH107" s="15">
        <v>450</v>
      </c>
      <c r="JI107" s="15">
        <v>174.82499999999999</v>
      </c>
      <c r="JJ107" s="15">
        <v>100</v>
      </c>
      <c r="JK107" s="15"/>
      <c r="JL107" s="15">
        <v>50</v>
      </c>
      <c r="JM107" s="15">
        <v>650</v>
      </c>
      <c r="JN107" s="15"/>
      <c r="JO107" s="15">
        <v>97.5</v>
      </c>
      <c r="JP107" s="15">
        <v>100</v>
      </c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>
        <v>550</v>
      </c>
      <c r="KI107" s="15">
        <v>550</v>
      </c>
      <c r="KJ107" s="15">
        <v>200</v>
      </c>
      <c r="KK107" s="15"/>
      <c r="KL107" s="15">
        <v>300</v>
      </c>
      <c r="KM107" s="15">
        <v>550</v>
      </c>
      <c r="KN107" s="15"/>
      <c r="KO107" s="15"/>
      <c r="KP107" s="15"/>
      <c r="KQ107" s="15"/>
      <c r="KR107" s="15"/>
      <c r="KS107" s="15"/>
      <c r="KT107" s="15"/>
      <c r="KU107" s="15">
        <v>400</v>
      </c>
      <c r="KV107" s="15">
        <v>200</v>
      </c>
      <c r="KW107" s="15">
        <v>200</v>
      </c>
      <c r="KX107" s="15">
        <v>200</v>
      </c>
      <c r="KY107" s="15">
        <v>500</v>
      </c>
      <c r="KZ107" s="15"/>
      <c r="LA107" s="15"/>
      <c r="LB107" s="15">
        <v>200</v>
      </c>
      <c r="LC107" s="15"/>
      <c r="LD107" s="15"/>
      <c r="LE107" s="15">
        <v>200</v>
      </c>
      <c r="LF107" s="15">
        <v>200</v>
      </c>
      <c r="LG107" s="15">
        <v>725</v>
      </c>
      <c r="LH107" s="15">
        <v>400</v>
      </c>
      <c r="LI107" s="15">
        <v>700</v>
      </c>
      <c r="LJ107" s="15"/>
      <c r="LK107" s="15"/>
      <c r="LL107" s="15"/>
      <c r="LM107" s="15"/>
      <c r="LN107" s="15"/>
      <c r="LO107" s="15"/>
      <c r="LP107" s="15"/>
      <c r="LQ107" s="15"/>
      <c r="LR107" s="15">
        <v>67</v>
      </c>
      <c r="LS107" s="15">
        <v>25</v>
      </c>
      <c r="LT107" s="15"/>
      <c r="LU107" s="15"/>
      <c r="LV107" s="15"/>
      <c r="LW107" s="15"/>
      <c r="LX107" s="15"/>
      <c r="LY107" s="15"/>
      <c r="LZ107" s="15"/>
      <c r="MA107" s="15">
        <v>200</v>
      </c>
      <c r="MB107" s="15"/>
      <c r="MC107" s="15"/>
      <c r="MD107" s="15">
        <v>225</v>
      </c>
      <c r="ME107" s="15">
        <v>25</v>
      </c>
      <c r="MF107" s="15">
        <v>351.2</v>
      </c>
      <c r="MG107" s="15">
        <v>540.79999999999995</v>
      </c>
      <c r="MH107" s="15"/>
      <c r="MI107" s="15"/>
      <c r="MJ107" s="15"/>
      <c r="MK107" s="15"/>
      <c r="ML107" s="15"/>
      <c r="MM107" s="15"/>
      <c r="MN107" s="15">
        <v>25.2</v>
      </c>
      <c r="MO107" s="15"/>
      <c r="MP107" s="15">
        <v>25</v>
      </c>
      <c r="MQ107" s="15"/>
      <c r="MR107" s="15"/>
      <c r="MS107" s="15"/>
      <c r="MT107" s="15"/>
      <c r="MU107" s="15"/>
      <c r="MV107" s="15"/>
      <c r="MW107" s="15"/>
      <c r="MX107" s="15"/>
      <c r="MY107" s="15" t="s">
        <v>68</v>
      </c>
      <c r="MZ107" s="15">
        <v>0</v>
      </c>
      <c r="NA107" s="15">
        <v>50</v>
      </c>
      <c r="NB107" s="15"/>
      <c r="NC107" s="15" t="s">
        <v>68</v>
      </c>
      <c r="ND107" s="50" t="s">
        <v>68</v>
      </c>
      <c r="NE107" s="15" t="s">
        <v>68</v>
      </c>
      <c r="NF107" s="15" t="s">
        <v>68</v>
      </c>
      <c r="NG107" s="15" t="s">
        <v>68</v>
      </c>
      <c r="NH107" s="15" t="s">
        <v>68</v>
      </c>
      <c r="NI107" s="15" t="s">
        <v>68</v>
      </c>
      <c r="NJ107" s="15" t="s">
        <v>68</v>
      </c>
      <c r="NK107" s="15" t="s">
        <v>68</v>
      </c>
      <c r="NL107" s="15" t="s">
        <v>68</v>
      </c>
      <c r="NM107" s="15" t="s">
        <v>68</v>
      </c>
      <c r="NN107" s="15" t="s">
        <v>68</v>
      </c>
      <c r="NO107" s="15" t="s">
        <v>68</v>
      </c>
      <c r="NP107" s="50" t="s">
        <v>68</v>
      </c>
      <c r="NQ107" s="56" t="s">
        <v>68</v>
      </c>
      <c r="NR107" s="15" t="s">
        <v>68</v>
      </c>
      <c r="NS107" s="15" t="s">
        <v>68</v>
      </c>
      <c r="NT107" s="15" t="s">
        <v>68</v>
      </c>
      <c r="NU107" s="15" t="s">
        <v>68</v>
      </c>
      <c r="NV107" s="15" t="s">
        <v>68</v>
      </c>
      <c r="NW107" s="15" t="s">
        <v>68</v>
      </c>
      <c r="NX107" s="15" t="s">
        <v>68</v>
      </c>
      <c r="NY107" s="15" t="s">
        <v>68</v>
      </c>
      <c r="NZ107" s="15" t="s">
        <v>68</v>
      </c>
      <c r="OA107" s="15" t="s">
        <v>68</v>
      </c>
      <c r="OB107" s="57" t="s">
        <v>68</v>
      </c>
      <c r="OC107" s="56" t="s">
        <v>68</v>
      </c>
      <c r="OD107" s="15" t="s">
        <v>68</v>
      </c>
      <c r="OE107" s="15" t="s">
        <v>68</v>
      </c>
      <c r="OF107" s="15" t="s">
        <v>68</v>
      </c>
      <c r="OG107" s="57" t="s">
        <v>68</v>
      </c>
    </row>
    <row r="108" spans="2:397" x14ac:dyDescent="0.3">
      <c r="B108" s="20" t="s">
        <v>54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>
        <v>1152.9000000000001</v>
      </c>
      <c r="BE108" s="15">
        <v>150</v>
      </c>
      <c r="BF108" s="15">
        <v>1310</v>
      </c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>
        <v>1050</v>
      </c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>
        <v>454.86</v>
      </c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>
        <v>400</v>
      </c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>
        <v>100.8</v>
      </c>
      <c r="DM108" s="15">
        <v>50.4</v>
      </c>
      <c r="DN108" s="15"/>
      <c r="DO108" s="15">
        <v>377.8</v>
      </c>
      <c r="DP108" s="15">
        <v>40</v>
      </c>
      <c r="DQ108" s="15"/>
      <c r="DR108" s="15"/>
      <c r="DS108" s="15"/>
      <c r="DT108" s="15"/>
      <c r="DU108" s="15">
        <v>100</v>
      </c>
      <c r="DV108" s="15">
        <v>70.400000000000006</v>
      </c>
      <c r="DW108" s="15">
        <v>100</v>
      </c>
      <c r="DX108" s="15">
        <v>25.2</v>
      </c>
      <c r="DY108" s="15">
        <v>145.4</v>
      </c>
      <c r="DZ108" s="15">
        <v>25.2</v>
      </c>
      <c r="EA108" s="15">
        <v>45.2</v>
      </c>
      <c r="EB108" s="15">
        <v>75.2</v>
      </c>
      <c r="EC108" s="15">
        <v>50.4</v>
      </c>
      <c r="ED108" s="15"/>
      <c r="EE108" s="15">
        <v>25</v>
      </c>
      <c r="EF108" s="15">
        <v>25.209949999999999</v>
      </c>
      <c r="EG108" s="15">
        <v>575.20000000000005</v>
      </c>
      <c r="EH108" s="15">
        <v>100.4</v>
      </c>
      <c r="EI108" s="15">
        <v>163.96799999999999</v>
      </c>
      <c r="EJ108" s="15">
        <v>95.6</v>
      </c>
      <c r="EK108" s="15">
        <v>25.2</v>
      </c>
      <c r="EL108" s="15"/>
      <c r="EM108" s="15">
        <v>100.6</v>
      </c>
      <c r="EN108" s="15"/>
      <c r="EO108" s="15">
        <v>25.2</v>
      </c>
      <c r="EP108" s="15">
        <v>75.599999999999994</v>
      </c>
      <c r="EQ108" s="15">
        <v>25.2</v>
      </c>
      <c r="ER108" s="15">
        <v>50.4</v>
      </c>
      <c r="ES108" s="15">
        <v>20</v>
      </c>
      <c r="ET108" s="15"/>
      <c r="EU108" s="15">
        <v>25</v>
      </c>
      <c r="EV108" s="15"/>
      <c r="EW108" s="15">
        <v>25.2</v>
      </c>
      <c r="EX108" s="15">
        <v>25.2</v>
      </c>
      <c r="EY108" s="15">
        <v>375.2</v>
      </c>
      <c r="EZ108" s="15">
        <v>800</v>
      </c>
      <c r="FA108" s="15">
        <v>25</v>
      </c>
      <c r="FB108" s="15">
        <v>525.20000000000005</v>
      </c>
      <c r="FC108" s="15">
        <v>428.4</v>
      </c>
      <c r="FD108" s="15">
        <v>453.59999999999997</v>
      </c>
      <c r="FE108" s="15">
        <v>25</v>
      </c>
      <c r="FF108" s="15">
        <v>99.95</v>
      </c>
      <c r="FG108" s="15">
        <v>302.39999999999998</v>
      </c>
      <c r="FH108" s="15">
        <v>452.2</v>
      </c>
      <c r="FI108" s="15">
        <v>245</v>
      </c>
      <c r="FJ108" s="15">
        <v>252.00149999999999</v>
      </c>
      <c r="FK108" s="15">
        <v>20</v>
      </c>
      <c r="FL108" s="15">
        <v>45.2</v>
      </c>
      <c r="FM108" s="15">
        <v>25.2</v>
      </c>
      <c r="FN108" s="15">
        <v>50.4</v>
      </c>
      <c r="FO108" s="15"/>
      <c r="FP108" s="15">
        <v>25.215</v>
      </c>
      <c r="FQ108" s="15">
        <v>25.2</v>
      </c>
      <c r="FR108" s="15"/>
      <c r="FS108" s="15">
        <v>25.2</v>
      </c>
      <c r="FT108" s="15"/>
      <c r="FU108" s="15"/>
      <c r="FV108" s="15">
        <v>25.2</v>
      </c>
      <c r="FW108" s="15">
        <v>50.2</v>
      </c>
      <c r="FX108" s="15">
        <v>50.2</v>
      </c>
      <c r="FY108" s="15">
        <v>2.5000000000000001E-2</v>
      </c>
      <c r="FZ108" s="15"/>
      <c r="GA108" s="15">
        <v>2.3999999999999998E-3</v>
      </c>
      <c r="GB108" s="15"/>
      <c r="GC108" s="15">
        <v>50</v>
      </c>
      <c r="GD108" s="15">
        <v>150.38249999999999</v>
      </c>
      <c r="GE108" s="15"/>
      <c r="GF108" s="15">
        <v>50</v>
      </c>
      <c r="GG108" s="15">
        <v>96.591999999999999</v>
      </c>
      <c r="GH108" s="15">
        <v>54.475000000000001</v>
      </c>
      <c r="GI108" s="15"/>
      <c r="GJ108" s="15"/>
      <c r="GK108" s="15">
        <v>50</v>
      </c>
      <c r="GL108" s="15">
        <v>6.6600000000000001E-3</v>
      </c>
      <c r="GM108" s="15"/>
      <c r="GN108" s="15">
        <v>5.64E-3</v>
      </c>
      <c r="GO108" s="15"/>
      <c r="GP108" s="15">
        <v>205.20999999999998</v>
      </c>
      <c r="GQ108" s="15">
        <v>91.2</v>
      </c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>
        <v>16.991</v>
      </c>
      <c r="HG108" s="15">
        <v>0.19</v>
      </c>
      <c r="HH108" s="15"/>
      <c r="HI108" s="15"/>
      <c r="HJ108" s="15"/>
      <c r="HK108" s="15"/>
      <c r="HL108" s="15"/>
      <c r="HM108" s="15">
        <v>63.971000000000004</v>
      </c>
      <c r="HN108" s="15"/>
      <c r="HO108" s="15"/>
      <c r="HP108" s="15"/>
      <c r="HQ108" s="15">
        <v>84.030999999999992</v>
      </c>
      <c r="HR108" s="15">
        <v>16.995999999999999</v>
      </c>
      <c r="HS108" s="15"/>
      <c r="HT108" s="15">
        <v>16.994</v>
      </c>
      <c r="HU108" s="15"/>
      <c r="HV108" s="15"/>
      <c r="HW108" s="15"/>
      <c r="HX108" s="15"/>
      <c r="HY108" s="15"/>
      <c r="HZ108" s="15">
        <v>17.018000000000001</v>
      </c>
      <c r="IA108" s="15"/>
      <c r="IB108" s="15"/>
      <c r="IC108" s="15">
        <v>24.997</v>
      </c>
      <c r="ID108" s="15"/>
      <c r="IE108" s="15">
        <v>25</v>
      </c>
      <c r="IF108" s="15">
        <v>178.18</v>
      </c>
      <c r="IG108" s="15"/>
      <c r="IH108" s="15">
        <v>40.03</v>
      </c>
      <c r="II108" s="15"/>
      <c r="IJ108" s="15">
        <v>50.5</v>
      </c>
      <c r="IK108" s="15"/>
      <c r="IL108" s="15"/>
      <c r="IM108" s="15"/>
      <c r="IN108" s="15"/>
      <c r="IO108" s="15">
        <v>42.008000000000003</v>
      </c>
      <c r="IP108" s="15">
        <v>50.5</v>
      </c>
      <c r="IQ108" s="15"/>
      <c r="IR108" s="15">
        <v>16.003</v>
      </c>
      <c r="IS108" s="15"/>
      <c r="IT108" s="15">
        <v>50.5</v>
      </c>
      <c r="IU108" s="15"/>
      <c r="IV108" s="15">
        <v>50</v>
      </c>
      <c r="IW108" s="15">
        <v>131.74799999999999</v>
      </c>
      <c r="IX108" s="15">
        <v>92</v>
      </c>
      <c r="IY108" s="15">
        <v>41.004000000000005</v>
      </c>
      <c r="IZ108" s="15">
        <v>50</v>
      </c>
      <c r="JA108" s="15">
        <v>50</v>
      </c>
      <c r="JB108" s="15">
        <v>75</v>
      </c>
      <c r="JC108" s="15">
        <v>100</v>
      </c>
      <c r="JD108" s="15">
        <v>50</v>
      </c>
      <c r="JE108" s="15">
        <v>100</v>
      </c>
      <c r="JF108" s="15">
        <v>100</v>
      </c>
      <c r="JG108" s="15"/>
      <c r="JH108" s="15">
        <v>24.981999999999999</v>
      </c>
      <c r="JI108" s="15">
        <v>75.036000000000001</v>
      </c>
      <c r="JJ108" s="15">
        <v>25.003</v>
      </c>
      <c r="JK108" s="15"/>
      <c r="JL108" s="15"/>
      <c r="JM108" s="15">
        <v>50</v>
      </c>
      <c r="JN108" s="15">
        <v>100</v>
      </c>
      <c r="JO108" s="15">
        <v>150.02799999999999</v>
      </c>
      <c r="JP108" s="15">
        <v>125</v>
      </c>
      <c r="JQ108" s="15">
        <v>14.013</v>
      </c>
      <c r="JR108" s="15">
        <v>100.014</v>
      </c>
      <c r="JS108" s="15"/>
      <c r="JT108" s="15">
        <v>49.992999999999995</v>
      </c>
      <c r="JU108" s="15">
        <v>75</v>
      </c>
      <c r="JV108" s="15">
        <v>150.042</v>
      </c>
      <c r="JW108" s="15"/>
      <c r="JX108" s="15"/>
      <c r="JY108" s="15"/>
      <c r="JZ108" s="15">
        <v>326</v>
      </c>
      <c r="KA108" s="15">
        <v>25</v>
      </c>
      <c r="KB108" s="15"/>
      <c r="KC108" s="15">
        <v>100</v>
      </c>
      <c r="KD108" s="15">
        <v>150</v>
      </c>
      <c r="KE108" s="15">
        <v>75.004999999999995</v>
      </c>
      <c r="KF108" s="15"/>
      <c r="KG108" s="15">
        <v>50</v>
      </c>
      <c r="KH108" s="15">
        <v>150</v>
      </c>
      <c r="KI108" s="15"/>
      <c r="KJ108" s="15"/>
      <c r="KK108" s="15"/>
      <c r="KL108" s="15"/>
      <c r="KM108" s="15">
        <v>24.991</v>
      </c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>
        <v>24.99258</v>
      </c>
      <c r="LA108" s="15"/>
      <c r="LB108" s="15"/>
      <c r="LC108" s="15"/>
      <c r="LD108" s="15"/>
      <c r="LE108" s="15"/>
      <c r="LF108" s="15">
        <v>25</v>
      </c>
      <c r="LG108" s="15"/>
      <c r="LH108" s="15"/>
      <c r="LI108" s="15">
        <v>25</v>
      </c>
      <c r="LJ108" s="15">
        <v>25</v>
      </c>
      <c r="LK108" s="15">
        <v>25</v>
      </c>
      <c r="LL108" s="15"/>
      <c r="LM108" s="15">
        <v>24.973600000000001</v>
      </c>
      <c r="LN108" s="15"/>
      <c r="LO108" s="15">
        <v>25</v>
      </c>
      <c r="LP108" s="15"/>
      <c r="LQ108" s="15">
        <v>75</v>
      </c>
      <c r="LR108" s="15">
        <v>50</v>
      </c>
      <c r="LS108" s="15"/>
      <c r="LT108" s="15">
        <v>50</v>
      </c>
      <c r="LU108" s="15">
        <v>50</v>
      </c>
      <c r="LV108" s="15">
        <v>50</v>
      </c>
      <c r="LW108" s="15">
        <v>50</v>
      </c>
      <c r="LX108" s="15">
        <v>15.2</v>
      </c>
      <c r="LY108" s="15">
        <v>25</v>
      </c>
      <c r="LZ108" s="15">
        <v>49.986649999999997</v>
      </c>
      <c r="MA108" s="15"/>
      <c r="MB108" s="15">
        <v>24.995999999999999</v>
      </c>
      <c r="MC108" s="15"/>
      <c r="MD108" s="15">
        <v>25</v>
      </c>
      <c r="ME108" s="15"/>
      <c r="MF108" s="15">
        <v>25</v>
      </c>
      <c r="MG108" s="15">
        <v>75</v>
      </c>
      <c r="MH108" s="15">
        <v>50</v>
      </c>
      <c r="MI108" s="15">
        <v>50</v>
      </c>
      <c r="MJ108" s="15"/>
      <c r="MK108" s="15"/>
      <c r="ML108" s="15">
        <v>175</v>
      </c>
      <c r="MM108" s="15">
        <v>100</v>
      </c>
      <c r="MN108" s="15">
        <v>90.4</v>
      </c>
      <c r="MO108" s="15">
        <v>50</v>
      </c>
      <c r="MP108" s="15"/>
      <c r="MQ108" s="15">
        <v>150</v>
      </c>
      <c r="MR108" s="15"/>
      <c r="MS108" s="15">
        <v>75</v>
      </c>
      <c r="MT108" s="15">
        <v>45.006239999999998</v>
      </c>
      <c r="MU108" s="15">
        <v>50</v>
      </c>
      <c r="MV108" s="15">
        <v>25</v>
      </c>
      <c r="MW108" s="15">
        <v>25</v>
      </c>
      <c r="MX108" s="15">
        <v>125</v>
      </c>
      <c r="MY108" s="15">
        <v>75</v>
      </c>
      <c r="MZ108" s="15" t="s">
        <v>68</v>
      </c>
      <c r="NA108" s="15">
        <v>0</v>
      </c>
      <c r="NB108" s="15">
        <v>225</v>
      </c>
      <c r="NC108" s="15"/>
      <c r="ND108" s="50">
        <v>50</v>
      </c>
      <c r="NE108" s="15">
        <v>69.996859999999998</v>
      </c>
      <c r="NF108" s="15" t="s">
        <v>68</v>
      </c>
      <c r="NG108" s="15" t="s">
        <v>68</v>
      </c>
      <c r="NH108" s="15" t="s">
        <v>68</v>
      </c>
      <c r="NI108" s="15"/>
      <c r="NJ108" s="15">
        <v>75.400000000000006</v>
      </c>
      <c r="NK108" s="15">
        <v>25</v>
      </c>
      <c r="NL108" s="15">
        <v>25</v>
      </c>
      <c r="NM108" s="15">
        <v>50.4</v>
      </c>
      <c r="NN108" s="15">
        <v>0</v>
      </c>
      <c r="NO108" s="15">
        <v>25</v>
      </c>
      <c r="NP108" s="50">
        <v>0</v>
      </c>
      <c r="NQ108" s="56">
        <v>50</v>
      </c>
      <c r="NR108" s="15">
        <v>75.2</v>
      </c>
      <c r="NS108" s="15">
        <v>100.6</v>
      </c>
      <c r="NT108" s="15" t="s">
        <v>68</v>
      </c>
      <c r="NU108" s="15">
        <v>0</v>
      </c>
      <c r="NV108" s="15">
        <v>25</v>
      </c>
      <c r="NW108" s="15">
        <v>60.387039999999999</v>
      </c>
      <c r="NX108" s="15">
        <v>0</v>
      </c>
      <c r="NY108" s="15">
        <v>0</v>
      </c>
      <c r="NZ108" s="15">
        <v>125.6</v>
      </c>
      <c r="OA108" s="15">
        <v>25.2</v>
      </c>
      <c r="OB108" s="57">
        <v>25.2</v>
      </c>
      <c r="OC108" s="56">
        <v>0</v>
      </c>
      <c r="OD108" s="15">
        <v>60.391719999999999</v>
      </c>
      <c r="OE108" s="15">
        <v>75.599999999999994</v>
      </c>
      <c r="OF108" s="15">
        <v>201.6</v>
      </c>
      <c r="OG108" s="57">
        <v>126</v>
      </c>
    </row>
    <row r="109" spans="2:397" x14ac:dyDescent="0.3">
      <c r="B109" s="20" t="s">
        <v>55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>
        <v>32</v>
      </c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>
        <v>0.315</v>
      </c>
      <c r="DA109" s="15"/>
      <c r="DB109" s="15">
        <v>25</v>
      </c>
      <c r="DC109" s="15"/>
      <c r="DD109" s="15">
        <v>25</v>
      </c>
      <c r="DE109" s="15"/>
      <c r="DF109" s="15">
        <v>25</v>
      </c>
      <c r="DG109" s="15"/>
      <c r="DH109" s="15"/>
      <c r="DI109" s="15"/>
      <c r="DJ109" s="15"/>
      <c r="DK109" s="15"/>
      <c r="DL109" s="15"/>
      <c r="DM109" s="15">
        <v>0.02</v>
      </c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>
        <v>25</v>
      </c>
      <c r="DY109" s="15">
        <v>25</v>
      </c>
      <c r="DZ109" s="15"/>
      <c r="EA109" s="15">
        <v>100</v>
      </c>
      <c r="EB109" s="15"/>
      <c r="EC109" s="15"/>
      <c r="ED109" s="15">
        <v>2.7360000000000002</v>
      </c>
      <c r="EE109" s="15">
        <v>25</v>
      </c>
      <c r="EF109" s="15"/>
      <c r="EG109" s="15"/>
      <c r="EH109" s="15">
        <v>75.400000000000006</v>
      </c>
      <c r="EI109" s="15">
        <v>140</v>
      </c>
      <c r="EJ109" s="15">
        <v>25</v>
      </c>
      <c r="EK109" s="15">
        <v>15</v>
      </c>
      <c r="EL109" s="15">
        <v>25.2</v>
      </c>
      <c r="EM109" s="15"/>
      <c r="EN109" s="15"/>
      <c r="EO109" s="15"/>
      <c r="EP109" s="15"/>
      <c r="EQ109" s="15"/>
      <c r="ER109" s="15"/>
      <c r="ES109" s="15"/>
      <c r="ET109" s="15"/>
      <c r="EU109" s="15"/>
      <c r="EV109" s="15">
        <v>1.1970000000000001</v>
      </c>
      <c r="EW109" s="15">
        <v>16</v>
      </c>
      <c r="EX109" s="15">
        <v>25.2</v>
      </c>
      <c r="EY109" s="15">
        <v>66</v>
      </c>
      <c r="EZ109" s="15">
        <v>25</v>
      </c>
      <c r="FA109" s="15">
        <v>18</v>
      </c>
      <c r="FB109" s="15">
        <v>62.682000000000002</v>
      </c>
      <c r="FC109" s="15">
        <v>43.2</v>
      </c>
      <c r="FD109" s="15">
        <v>75</v>
      </c>
      <c r="FE109" s="15"/>
      <c r="FF109" s="15">
        <v>50.21</v>
      </c>
      <c r="FG109" s="15">
        <v>55.89</v>
      </c>
      <c r="FH109" s="15">
        <v>190.99599999999998</v>
      </c>
      <c r="FI109" s="15">
        <v>100.405</v>
      </c>
      <c r="FJ109" s="15">
        <v>89.997240000000005</v>
      </c>
      <c r="FK109" s="15">
        <v>141.62</v>
      </c>
      <c r="FL109" s="15">
        <v>153.7345</v>
      </c>
      <c r="FM109" s="15">
        <v>41.018999999999998</v>
      </c>
      <c r="FN109" s="15">
        <v>136.32</v>
      </c>
      <c r="FO109" s="15">
        <v>199.90600000000001</v>
      </c>
      <c r="FP109" s="15">
        <v>81.991</v>
      </c>
      <c r="FQ109" s="15">
        <v>227.28</v>
      </c>
      <c r="FR109" s="15">
        <v>176.1395</v>
      </c>
      <c r="FS109" s="15">
        <v>89.415679999999995</v>
      </c>
      <c r="FT109" s="15">
        <v>196.98751000000001</v>
      </c>
      <c r="FU109" s="15">
        <v>274.98199999999997</v>
      </c>
      <c r="FV109" s="15">
        <v>211.93499</v>
      </c>
      <c r="FW109" s="15">
        <v>247.26994999999999</v>
      </c>
      <c r="FX109" s="15">
        <v>297.20312000000001</v>
      </c>
      <c r="FY109" s="15">
        <v>150.27700000000002</v>
      </c>
      <c r="FZ109" s="15">
        <v>213.62257</v>
      </c>
      <c r="GA109" s="15">
        <v>260.99799999999999</v>
      </c>
      <c r="GB109" s="15">
        <v>176.43800000000002</v>
      </c>
      <c r="GC109" s="15">
        <v>364.01427000000001</v>
      </c>
      <c r="GD109" s="15">
        <v>373.08328</v>
      </c>
      <c r="GE109" s="15">
        <v>282.60000000000002</v>
      </c>
      <c r="GF109" s="15">
        <v>316.00749999999999</v>
      </c>
      <c r="GG109" s="15">
        <v>734.80942000000005</v>
      </c>
      <c r="GH109" s="15">
        <v>713.90199999999993</v>
      </c>
      <c r="GI109" s="15">
        <v>342.02653999999995</v>
      </c>
      <c r="GJ109" s="15">
        <v>324.81637000000001</v>
      </c>
      <c r="GK109" s="15">
        <v>97.232500000000002</v>
      </c>
      <c r="GL109" s="15">
        <v>115.054</v>
      </c>
      <c r="GM109" s="15">
        <v>115.12400000000001</v>
      </c>
      <c r="GN109" s="15">
        <v>310.16300000000001</v>
      </c>
      <c r="GO109" s="15">
        <v>110.04093</v>
      </c>
      <c r="GP109" s="15">
        <v>135.107</v>
      </c>
      <c r="GQ109" s="15">
        <v>45.968000000000004</v>
      </c>
      <c r="GR109" s="15">
        <v>243.292</v>
      </c>
      <c r="GS109" s="15">
        <v>300.07299999999998</v>
      </c>
      <c r="GT109" s="15">
        <v>374.60199999999998</v>
      </c>
      <c r="GU109" s="15">
        <v>220.76000000000002</v>
      </c>
      <c r="GV109" s="15">
        <v>402.904</v>
      </c>
      <c r="GW109" s="15">
        <v>322.03399999999999</v>
      </c>
      <c r="GX109" s="15">
        <v>356.38900000000001</v>
      </c>
      <c r="GY109" s="15">
        <v>356.56799999999998</v>
      </c>
      <c r="GZ109" s="15">
        <v>144.57900000000001</v>
      </c>
      <c r="HA109" s="15">
        <v>345.7</v>
      </c>
      <c r="HB109" s="15">
        <v>180.601</v>
      </c>
      <c r="HC109" s="15">
        <v>251.77200000000002</v>
      </c>
      <c r="HD109" s="15">
        <v>193.95400000000001</v>
      </c>
      <c r="HE109" s="15">
        <v>195.68200000000002</v>
      </c>
      <c r="HF109" s="15">
        <v>355.18900000000002</v>
      </c>
      <c r="HG109" s="15">
        <v>398.64</v>
      </c>
      <c r="HH109" s="15">
        <v>324.84300000000002</v>
      </c>
      <c r="HI109" s="15">
        <v>364.33199999999999</v>
      </c>
      <c r="HJ109" s="15">
        <v>203.59700000000001</v>
      </c>
      <c r="HK109" s="15">
        <v>360.66399999999999</v>
      </c>
      <c r="HL109" s="15">
        <v>366.83500000000004</v>
      </c>
      <c r="HM109" s="15">
        <v>481.81400000000002</v>
      </c>
      <c r="HN109" s="15">
        <v>488.53</v>
      </c>
      <c r="HO109" s="15">
        <v>844.04099999999994</v>
      </c>
      <c r="HP109" s="15">
        <v>504.02300000000002</v>
      </c>
      <c r="HQ109" s="15">
        <v>622.23799999999994</v>
      </c>
      <c r="HR109" s="15">
        <v>310.45800000000003</v>
      </c>
      <c r="HS109" s="15">
        <v>459.51299999999998</v>
      </c>
      <c r="HT109" s="15">
        <v>120.65497999999999</v>
      </c>
      <c r="HU109" s="15">
        <v>266.97200000000004</v>
      </c>
      <c r="HV109" s="15">
        <v>472.55830000000003</v>
      </c>
      <c r="HW109" s="15">
        <v>402.08100000000002</v>
      </c>
      <c r="HX109" s="15">
        <v>452.05392000000001</v>
      </c>
      <c r="HY109" s="15">
        <v>328.33799999999997</v>
      </c>
      <c r="HZ109" s="15">
        <v>340.47399999999999</v>
      </c>
      <c r="IA109" s="15">
        <v>584.54499999999996</v>
      </c>
      <c r="IB109" s="15">
        <v>481.66399999999999</v>
      </c>
      <c r="IC109" s="15">
        <v>517.47</v>
      </c>
      <c r="ID109" s="15">
        <v>574.08100000000002</v>
      </c>
      <c r="IE109" s="15">
        <v>358.47376000000003</v>
      </c>
      <c r="IF109" s="15">
        <v>630.16879999999992</v>
      </c>
      <c r="IG109" s="15">
        <v>579.81668000000002</v>
      </c>
      <c r="IH109" s="15">
        <v>324.17975999999999</v>
      </c>
      <c r="II109" s="15">
        <v>315.82500000000005</v>
      </c>
      <c r="IJ109" s="15">
        <v>651.42048</v>
      </c>
      <c r="IK109" s="15">
        <v>195.80387999999999</v>
      </c>
      <c r="IL109" s="15">
        <v>386.6268</v>
      </c>
      <c r="IM109" s="15">
        <v>662.23076000000003</v>
      </c>
      <c r="IN109" s="15">
        <v>224.26999999999998</v>
      </c>
      <c r="IO109" s="15">
        <v>368.07400000000001</v>
      </c>
      <c r="IP109" s="15">
        <v>399.98023999999998</v>
      </c>
      <c r="IQ109" s="15">
        <v>528.53423999999995</v>
      </c>
      <c r="IR109" s="15">
        <v>326.91999999999996</v>
      </c>
      <c r="IS109" s="15">
        <v>383.358</v>
      </c>
      <c r="IT109" s="15">
        <v>410.58300000000003</v>
      </c>
      <c r="IU109" s="15">
        <v>855.17478000000006</v>
      </c>
      <c r="IV109" s="15">
        <v>245.66288</v>
      </c>
      <c r="IW109" s="15">
        <v>750.29790000000003</v>
      </c>
      <c r="IX109" s="15">
        <v>409.04599999999999</v>
      </c>
      <c r="IY109" s="15">
        <v>382.78875999999997</v>
      </c>
      <c r="IZ109" s="15">
        <v>606.93218000000002</v>
      </c>
      <c r="JA109" s="15">
        <v>706.66176000000007</v>
      </c>
      <c r="JB109" s="15">
        <v>544.48829999999998</v>
      </c>
      <c r="JC109" s="15">
        <v>349.28336000000002</v>
      </c>
      <c r="JD109" s="15">
        <v>316.64605999999998</v>
      </c>
      <c r="JE109" s="15">
        <v>392.33535999999998</v>
      </c>
      <c r="JF109" s="15">
        <v>784.44560000000001</v>
      </c>
      <c r="JG109" s="15">
        <v>634.58088000000009</v>
      </c>
      <c r="JH109" s="15">
        <v>579.42283999999995</v>
      </c>
      <c r="JI109" s="15">
        <v>323.48818</v>
      </c>
      <c r="JJ109" s="15">
        <v>316.06196</v>
      </c>
      <c r="JK109" s="15">
        <v>309.54431999999997</v>
      </c>
      <c r="JL109" s="15">
        <v>703.30160000000001</v>
      </c>
      <c r="JM109" s="15">
        <v>196.77200000000002</v>
      </c>
      <c r="JN109" s="15">
        <v>197.846</v>
      </c>
      <c r="JO109" s="15">
        <v>194.756</v>
      </c>
      <c r="JP109" s="15">
        <v>123.875</v>
      </c>
      <c r="JQ109" s="15">
        <v>618.06266000000005</v>
      </c>
      <c r="JR109" s="15">
        <v>507.52248000000003</v>
      </c>
      <c r="JS109" s="15">
        <v>336.13311999999996</v>
      </c>
      <c r="JT109" s="15">
        <v>324.69330000000002</v>
      </c>
      <c r="JU109" s="15">
        <v>361.96442000000002</v>
      </c>
      <c r="JV109" s="15">
        <v>320.44936000000001</v>
      </c>
      <c r="JW109" s="15">
        <v>392.87200000000001</v>
      </c>
      <c r="JX109" s="15">
        <v>172.101</v>
      </c>
      <c r="JY109" s="15">
        <v>605.64171999999996</v>
      </c>
      <c r="JZ109" s="15">
        <v>271.12135999999998</v>
      </c>
      <c r="KA109" s="15">
        <v>309.44047999999998</v>
      </c>
      <c r="KB109" s="15">
        <v>297.32035999999999</v>
      </c>
      <c r="KC109" s="15">
        <v>196.57400000000001</v>
      </c>
      <c r="KD109" s="15">
        <v>501.78854000000001</v>
      </c>
      <c r="KE109" s="15">
        <v>336.21500000000003</v>
      </c>
      <c r="KF109" s="15">
        <v>445.09100000000001</v>
      </c>
      <c r="KG109" s="15">
        <v>222.03899999999999</v>
      </c>
      <c r="KH109" s="15">
        <v>150.06100000000001</v>
      </c>
      <c r="KI109" s="15">
        <v>541.99899999999991</v>
      </c>
      <c r="KJ109" s="15">
        <v>189.02600000000001</v>
      </c>
      <c r="KK109" s="15">
        <v>422.98300000000006</v>
      </c>
      <c r="KL109" s="15">
        <v>98.004000000000005</v>
      </c>
      <c r="KM109" s="15">
        <v>397.71000000000004</v>
      </c>
      <c r="KN109" s="15">
        <v>99.031999999999996</v>
      </c>
      <c r="KO109" s="15">
        <v>269.06299999999999</v>
      </c>
      <c r="KP109" s="15">
        <v>258.92399999999998</v>
      </c>
      <c r="KQ109" s="15">
        <v>174.01300000000001</v>
      </c>
      <c r="KR109" s="15">
        <v>196.46200000000002</v>
      </c>
      <c r="KS109" s="15">
        <v>362.09500000000003</v>
      </c>
      <c r="KT109" s="15">
        <f>VLOOKUP(B109,'[1]Tablas coyuntura'!$A$84:$M$161,11,FALSE)</f>
        <v>312.88299999999998</v>
      </c>
      <c r="KU109" s="15">
        <v>468.96600000000007</v>
      </c>
      <c r="KV109" s="15">
        <v>145.02600000000001</v>
      </c>
      <c r="KW109" s="15">
        <v>346.06200000000001</v>
      </c>
      <c r="KX109" s="15">
        <v>223.07372000000001</v>
      </c>
      <c r="KY109" s="15">
        <v>248.00958</v>
      </c>
      <c r="KZ109" s="15">
        <v>194.98754999999997</v>
      </c>
      <c r="LA109" s="15">
        <v>160.03432000000001</v>
      </c>
      <c r="LB109" s="15">
        <v>169.98209</v>
      </c>
      <c r="LC109" s="15">
        <v>348.07907</v>
      </c>
      <c r="LD109" s="15">
        <v>246.05700000000002</v>
      </c>
      <c r="LE109" s="15">
        <v>244.06407999999999</v>
      </c>
      <c r="LF109" s="15">
        <v>418.41883000000001</v>
      </c>
      <c r="LG109" s="15">
        <v>368.98847000000001</v>
      </c>
      <c r="LH109" s="15">
        <v>368.46056999999996</v>
      </c>
      <c r="LI109" s="15">
        <v>343.77001000000007</v>
      </c>
      <c r="LJ109" s="15">
        <v>273.01247000000001</v>
      </c>
      <c r="LK109" s="15">
        <v>272.05336</v>
      </c>
      <c r="LL109" s="15">
        <v>318.98355000000004</v>
      </c>
      <c r="LM109" s="15">
        <v>270.04703000000001</v>
      </c>
      <c r="LN109" s="15">
        <v>369.05867000000001</v>
      </c>
      <c r="LO109" s="15">
        <v>25.008559999999999</v>
      </c>
      <c r="LP109" s="15">
        <v>362.82952</v>
      </c>
      <c r="LQ109" s="15">
        <v>296.02828999999997</v>
      </c>
      <c r="LR109" s="15">
        <v>456.42455999999999</v>
      </c>
      <c r="LS109" s="15">
        <v>168.08141000000001</v>
      </c>
      <c r="LT109" s="15">
        <v>413.80500000000001</v>
      </c>
      <c r="LU109" s="15">
        <v>119.22979000000001</v>
      </c>
      <c r="LV109" s="15">
        <v>245.07953000000001</v>
      </c>
      <c r="LW109" s="15">
        <v>297.09246999999999</v>
      </c>
      <c r="LX109" s="15">
        <v>313.97619999999995</v>
      </c>
      <c r="LY109" s="15">
        <v>394.01907999999997</v>
      </c>
      <c r="LZ109" s="15">
        <v>318.52273000000002</v>
      </c>
      <c r="MA109" s="15">
        <v>173.85464999999999</v>
      </c>
      <c r="MB109" s="15">
        <v>292.50558000000001</v>
      </c>
      <c r="MC109" s="15">
        <v>336.93485999999996</v>
      </c>
      <c r="MD109" s="15">
        <v>243.0264</v>
      </c>
      <c r="ME109" s="15">
        <v>266.78746000000001</v>
      </c>
      <c r="MF109" s="15">
        <v>574.51801</v>
      </c>
      <c r="MG109" s="15">
        <v>463.57100999999989</v>
      </c>
      <c r="MH109" s="15">
        <v>319.00449000000003</v>
      </c>
      <c r="MI109" s="15">
        <v>363.04312999999996</v>
      </c>
      <c r="MJ109" s="15">
        <v>121.47281</v>
      </c>
      <c r="MK109" s="15">
        <v>195.01684</v>
      </c>
      <c r="ML109" s="15">
        <v>313.98241000000002</v>
      </c>
      <c r="MM109" s="15">
        <v>314.51356999999996</v>
      </c>
      <c r="MN109" s="15">
        <v>294.05385000000001</v>
      </c>
      <c r="MO109" s="15">
        <v>317.93179000000003</v>
      </c>
      <c r="MP109" s="15">
        <v>297.40622999999999</v>
      </c>
      <c r="MQ109" s="15">
        <v>241.24715</v>
      </c>
      <c r="MR109" s="15">
        <v>291.96597000000003</v>
      </c>
      <c r="MS109" s="15">
        <v>576.68763999999999</v>
      </c>
      <c r="MT109" s="15">
        <v>364.02760000000001</v>
      </c>
      <c r="MU109" s="15">
        <v>269.99558000000002</v>
      </c>
      <c r="MV109" s="15">
        <v>244.52</v>
      </c>
      <c r="MW109" s="15">
        <v>440.09475000000003</v>
      </c>
      <c r="MX109" s="15">
        <v>658.03071999999997</v>
      </c>
      <c r="MY109" s="15">
        <v>391.14482000000004</v>
      </c>
      <c r="MZ109" s="15">
        <v>292.56450999999998</v>
      </c>
      <c r="NA109" s="15">
        <v>284.02714000000003</v>
      </c>
      <c r="NB109" s="15">
        <v>285.87943000000001</v>
      </c>
      <c r="NC109" s="15">
        <v>444.89160999999996</v>
      </c>
      <c r="ND109" s="50">
        <v>351.46276999999998</v>
      </c>
      <c r="NE109" s="15">
        <v>185.47221999999999</v>
      </c>
      <c r="NF109" s="15">
        <v>467.97860000000003</v>
      </c>
      <c r="NG109" s="15">
        <v>376.20274000000001</v>
      </c>
      <c r="NH109" s="15">
        <v>376.20274000000001</v>
      </c>
      <c r="NI109" s="15">
        <v>648.44503999999995</v>
      </c>
      <c r="NJ109" s="15">
        <v>500.51186000000001</v>
      </c>
      <c r="NK109" s="15">
        <v>612.52777000000003</v>
      </c>
      <c r="NL109" s="15">
        <v>531.51032999999995</v>
      </c>
      <c r="NM109" s="15">
        <v>366.98167999999998</v>
      </c>
      <c r="NN109" s="15">
        <v>488.48554999999999</v>
      </c>
      <c r="NO109" s="15">
        <v>725.49600999999996</v>
      </c>
      <c r="NP109" s="50">
        <v>457.44488000000001</v>
      </c>
      <c r="NQ109" s="56">
        <v>273</v>
      </c>
      <c r="NR109" s="15">
        <v>692.74567000000002</v>
      </c>
      <c r="NS109" s="15">
        <v>550.56396999999993</v>
      </c>
      <c r="NT109" s="15">
        <v>322.88957999999997</v>
      </c>
      <c r="NU109" s="15">
        <v>420.21121999999997</v>
      </c>
      <c r="NV109" s="15">
        <v>177.60213999999999</v>
      </c>
      <c r="NW109" s="15">
        <v>480.34929</v>
      </c>
      <c r="NX109" s="15">
        <v>477.06524999999999</v>
      </c>
      <c r="NY109" s="15">
        <v>182.05240000000001</v>
      </c>
      <c r="NZ109" s="15">
        <v>389.85404000000005</v>
      </c>
      <c r="OA109" s="15">
        <v>203.45591000000002</v>
      </c>
      <c r="OB109" s="57">
        <v>615.47143000000005</v>
      </c>
      <c r="OC109" s="56">
        <v>205.99750999999998</v>
      </c>
      <c r="OD109" s="15">
        <v>504.85368999999997</v>
      </c>
      <c r="OE109" s="15">
        <v>371.38294000000002</v>
      </c>
      <c r="OF109" s="15">
        <v>277.69047999999998</v>
      </c>
      <c r="OG109" s="57">
        <v>227.54390999999998</v>
      </c>
    </row>
    <row r="110" spans="2:397" x14ac:dyDescent="0.3">
      <c r="B110" s="20" t="s">
        <v>56</v>
      </c>
      <c r="C110" s="15"/>
      <c r="D110" s="15"/>
      <c r="E110" s="15"/>
      <c r="F110" s="15"/>
      <c r="G110" s="15"/>
      <c r="H110" s="15"/>
      <c r="I110" s="15"/>
      <c r="J110" s="15">
        <v>0.05</v>
      </c>
      <c r="K110" s="15"/>
      <c r="L110" s="15"/>
      <c r="M110" s="15"/>
      <c r="N110" s="15">
        <v>0.25</v>
      </c>
      <c r="O110" s="15"/>
      <c r="P110" s="15"/>
      <c r="Q110" s="15">
        <v>1.6479999999999999</v>
      </c>
      <c r="R110" s="15"/>
      <c r="S110" s="15"/>
      <c r="T110" s="15"/>
      <c r="U110" s="15"/>
      <c r="V110" s="15">
        <v>9.99</v>
      </c>
      <c r="W110" s="15"/>
      <c r="X110" s="15"/>
      <c r="Y110" s="15"/>
      <c r="Z110" s="15">
        <v>1.52</v>
      </c>
      <c r="AA110" s="15">
        <v>20.408999999999999</v>
      </c>
      <c r="AB110" s="15">
        <v>19.98</v>
      </c>
      <c r="AC110" s="15">
        <v>0.18</v>
      </c>
      <c r="AD110" s="15">
        <v>19.98</v>
      </c>
      <c r="AE110" s="15">
        <v>0.9</v>
      </c>
      <c r="AF110" s="15">
        <v>19.98</v>
      </c>
      <c r="AG110" s="15">
        <v>1.093</v>
      </c>
      <c r="AH110" s="15">
        <v>24.96</v>
      </c>
      <c r="AI110" s="15">
        <v>22.92</v>
      </c>
      <c r="AJ110" s="15">
        <v>3.6639599999999999</v>
      </c>
      <c r="AK110" s="15">
        <v>21.881</v>
      </c>
      <c r="AL110" s="15">
        <v>3.8955500000000001</v>
      </c>
      <c r="AM110" s="15">
        <v>12.48</v>
      </c>
      <c r="AN110" s="15">
        <v>3.6360000000000001</v>
      </c>
      <c r="AO110" s="15">
        <v>8.24</v>
      </c>
      <c r="AP110" s="15">
        <v>5.4930000000000003</v>
      </c>
      <c r="AQ110" s="15">
        <v>5.1979999999999995</v>
      </c>
      <c r="AR110" s="15">
        <v>21.41</v>
      </c>
      <c r="AS110" s="15">
        <v>55.935980000000001</v>
      </c>
      <c r="AT110" s="15">
        <v>42.833359999999999</v>
      </c>
      <c r="AU110" s="15">
        <v>53.823581000000004</v>
      </c>
      <c r="AV110" s="15">
        <v>17</v>
      </c>
      <c r="AW110" s="15">
        <v>16.952999999999999</v>
      </c>
      <c r="AX110" s="15">
        <v>5.0156000000000001</v>
      </c>
      <c r="AY110" s="15">
        <v>13.8546</v>
      </c>
      <c r="AZ110" s="15">
        <v>11.875</v>
      </c>
      <c r="BA110" s="15">
        <v>28.96923</v>
      </c>
      <c r="BB110" s="15">
        <v>41.830600000000004</v>
      </c>
      <c r="BC110" s="15">
        <v>61.126840000000001</v>
      </c>
      <c r="BD110" s="15">
        <v>42.211909999999996</v>
      </c>
      <c r="BE110" s="15">
        <v>45.478279999999998</v>
      </c>
      <c r="BF110" s="15">
        <v>37.130839999999999</v>
      </c>
      <c r="BG110" s="15">
        <v>50.796859999999995</v>
      </c>
      <c r="BH110" s="15">
        <v>27.318148999999998</v>
      </c>
      <c r="BI110" s="15">
        <v>19.85332</v>
      </c>
      <c r="BJ110" s="15">
        <v>50.495099999999994</v>
      </c>
      <c r="BK110" s="15">
        <v>38.686399999999992</v>
      </c>
      <c r="BL110" s="15">
        <v>43.586200000000005</v>
      </c>
      <c r="BM110" s="15">
        <v>40.478904</v>
      </c>
      <c r="BN110" s="15">
        <v>101.51379999999999</v>
      </c>
      <c r="BO110" s="15">
        <v>114.86411199999999</v>
      </c>
      <c r="BP110" s="15">
        <v>124.30160400000001</v>
      </c>
      <c r="BQ110" s="15">
        <v>118.25388199999999</v>
      </c>
      <c r="BR110" s="15">
        <v>97.257040999999987</v>
      </c>
      <c r="BS110" s="15">
        <v>55.387087999999999</v>
      </c>
      <c r="BT110" s="15">
        <v>72.954399999999993</v>
      </c>
      <c r="BU110" s="15">
        <v>74.996174999999994</v>
      </c>
      <c r="BV110" s="15">
        <v>61.598375999999995</v>
      </c>
      <c r="BW110" s="15">
        <v>104.34616399999999</v>
      </c>
      <c r="BX110" s="15">
        <v>155.99099999999999</v>
      </c>
      <c r="BY110" s="15">
        <v>285.80423999999999</v>
      </c>
      <c r="BZ110" s="15">
        <v>202.33787999999998</v>
      </c>
      <c r="CA110" s="15">
        <v>178.419038</v>
      </c>
      <c r="CB110" s="15">
        <v>234.81664999999995</v>
      </c>
      <c r="CC110" s="15">
        <v>209.60262</v>
      </c>
      <c r="CD110" s="15">
        <v>85.514687999999992</v>
      </c>
      <c r="CE110" s="15">
        <v>141.69105200000001</v>
      </c>
      <c r="CF110" s="15">
        <v>69.416471000000001</v>
      </c>
      <c r="CG110" s="15">
        <v>86.512869999999978</v>
      </c>
      <c r="CH110" s="15">
        <v>113.77648000000001</v>
      </c>
      <c r="CI110" s="15">
        <v>68.317599999999999</v>
      </c>
      <c r="CJ110" s="15">
        <v>106.09743399999998</v>
      </c>
      <c r="CK110" s="15">
        <v>81.477567999999991</v>
      </c>
      <c r="CL110" s="15">
        <v>214.007757</v>
      </c>
      <c r="CM110" s="15">
        <v>160.95805999999996</v>
      </c>
      <c r="CN110" s="15">
        <v>192.81000999999995</v>
      </c>
      <c r="CO110" s="15">
        <v>230.87520899999998</v>
      </c>
      <c r="CP110" s="15">
        <v>123.21599000000002</v>
      </c>
      <c r="CQ110" s="15">
        <v>119.70859000000002</v>
      </c>
      <c r="CR110" s="15">
        <v>79.162670000000006</v>
      </c>
      <c r="CS110" s="15">
        <v>55.793280000000003</v>
      </c>
      <c r="CT110" s="15">
        <v>43.8048</v>
      </c>
      <c r="CU110" s="15">
        <v>52.613470000000007</v>
      </c>
      <c r="CV110" s="15">
        <v>137.20173</v>
      </c>
      <c r="CW110" s="15">
        <v>166.10230999999996</v>
      </c>
      <c r="CX110" s="15">
        <v>142.28303999999997</v>
      </c>
      <c r="CY110" s="15">
        <v>267.27493999999996</v>
      </c>
      <c r="CZ110" s="15">
        <v>242.58539999999999</v>
      </c>
      <c r="DA110" s="15">
        <v>279.70778000000001</v>
      </c>
      <c r="DB110" s="15">
        <v>386.59938</v>
      </c>
      <c r="DC110" s="15">
        <v>95.501649999999984</v>
      </c>
      <c r="DD110" s="15">
        <v>76.972589999999997</v>
      </c>
      <c r="DE110" s="15">
        <v>72.266159999999999</v>
      </c>
      <c r="DF110" s="15">
        <v>178.20512000000002</v>
      </c>
      <c r="DG110" s="15">
        <v>172.91646</v>
      </c>
      <c r="DH110" s="15">
        <v>31.317399999999996</v>
      </c>
      <c r="DI110" s="15">
        <v>85.524640000000005</v>
      </c>
      <c r="DJ110" s="15">
        <v>108.32140000000001</v>
      </c>
      <c r="DK110" s="15">
        <v>159.71446</v>
      </c>
      <c r="DL110" s="15">
        <v>131.58319</v>
      </c>
      <c r="DM110" s="15">
        <v>154.22512999999998</v>
      </c>
      <c r="DN110" s="15">
        <v>87.237470000000002</v>
      </c>
      <c r="DO110" s="15">
        <v>39.209200000000003</v>
      </c>
      <c r="DP110" s="15"/>
      <c r="DQ110" s="15">
        <v>24.067979999999995</v>
      </c>
      <c r="DR110" s="15">
        <v>107.12539</v>
      </c>
      <c r="DS110" s="15">
        <v>39.79616</v>
      </c>
      <c r="DT110" s="15">
        <v>91.890860000000004</v>
      </c>
      <c r="DU110" s="15">
        <v>49.704599999999999</v>
      </c>
      <c r="DV110" s="15">
        <v>101.68384000000002</v>
      </c>
      <c r="DW110" s="15">
        <v>118.98534000000001</v>
      </c>
      <c r="DX110" s="15">
        <v>103.80767999999999</v>
      </c>
      <c r="DY110" s="15">
        <v>225.95959000000002</v>
      </c>
      <c r="DZ110" s="15">
        <v>150.19582</v>
      </c>
      <c r="EA110" s="15">
        <v>64.961309999999997</v>
      </c>
      <c r="EB110" s="15">
        <v>60.871990000000004</v>
      </c>
      <c r="EC110" s="15">
        <v>56.074450000000006</v>
      </c>
      <c r="ED110" s="15">
        <v>48.556640000000002</v>
      </c>
      <c r="EE110" s="15">
        <v>20.427600000000002</v>
      </c>
      <c r="EF110" s="15">
        <v>19.026209999999999</v>
      </c>
      <c r="EG110" s="15">
        <v>29.359580000000001</v>
      </c>
      <c r="EH110" s="15">
        <v>55.41583</v>
      </c>
      <c r="EI110" s="15">
        <v>81.68016999999999</v>
      </c>
      <c r="EJ110" s="15">
        <v>96.680949999999996</v>
      </c>
      <c r="EK110" s="15">
        <v>89.356999999999999</v>
      </c>
      <c r="EL110" s="15">
        <v>56.777780000000007</v>
      </c>
      <c r="EM110" s="15">
        <v>48.651410000000006</v>
      </c>
      <c r="EN110" s="15">
        <v>34.645419999999994</v>
      </c>
      <c r="EO110" s="15">
        <v>35.742499999999993</v>
      </c>
      <c r="EP110" s="15">
        <v>40.574299999999994</v>
      </c>
      <c r="EQ110" s="15">
        <v>37.795569999999998</v>
      </c>
      <c r="ER110" s="15">
        <v>44.371949999999998</v>
      </c>
      <c r="ES110" s="15">
        <v>51.175029999999992</v>
      </c>
      <c r="ET110" s="15">
        <v>80.020489999999995</v>
      </c>
      <c r="EU110" s="15">
        <v>135.82470999999998</v>
      </c>
      <c r="EV110" s="15">
        <v>86.367779999999996</v>
      </c>
      <c r="EW110" s="15">
        <v>101.88955</v>
      </c>
      <c r="EX110" s="15">
        <v>101.24762</v>
      </c>
      <c r="EY110" s="15">
        <v>83.123659999999987</v>
      </c>
      <c r="EZ110" s="15">
        <v>84.195880000000017</v>
      </c>
      <c r="FA110" s="15">
        <v>78.420429999999996</v>
      </c>
      <c r="FB110" s="15">
        <v>102.83378</v>
      </c>
      <c r="FC110" s="15">
        <v>87.058919999999986</v>
      </c>
      <c r="FD110" s="15">
        <v>138.60752000000002</v>
      </c>
      <c r="FE110" s="15">
        <v>196.22928999999999</v>
      </c>
      <c r="FF110" s="15">
        <v>220.00671000000003</v>
      </c>
      <c r="FG110" s="15">
        <v>216.41930000000002</v>
      </c>
      <c r="FH110" s="15">
        <v>222.08037000000004</v>
      </c>
      <c r="FI110" s="15">
        <v>372.23629000000005</v>
      </c>
      <c r="FJ110" s="15">
        <v>171.32495</v>
      </c>
      <c r="FK110" s="15">
        <v>311.14074999999991</v>
      </c>
      <c r="FL110" s="15">
        <v>185.29671999999999</v>
      </c>
      <c r="FM110" s="15">
        <v>257.50286</v>
      </c>
      <c r="FN110" s="15">
        <v>255.81351999999998</v>
      </c>
      <c r="FO110" s="15">
        <v>245.27184</v>
      </c>
      <c r="FP110" s="15">
        <v>297.08096999999998</v>
      </c>
      <c r="FQ110" s="15">
        <v>316.57988</v>
      </c>
      <c r="FR110" s="15">
        <v>456.21039999999994</v>
      </c>
      <c r="FS110" s="15">
        <v>428.41388000000006</v>
      </c>
      <c r="FT110" s="15">
        <v>506.75686000000002</v>
      </c>
      <c r="FU110" s="15">
        <v>428.02936999999997</v>
      </c>
      <c r="FV110" s="15">
        <v>349.34967</v>
      </c>
      <c r="FW110" s="15">
        <v>391.13884000000002</v>
      </c>
      <c r="FX110" s="15">
        <v>295.25434999999993</v>
      </c>
      <c r="FY110" s="15">
        <v>332.94080000000002</v>
      </c>
      <c r="FZ110" s="15">
        <v>327.07877000000002</v>
      </c>
      <c r="GA110" s="15">
        <v>397.27052999999995</v>
      </c>
      <c r="GB110" s="15">
        <v>432.89863999999994</v>
      </c>
      <c r="GC110" s="15">
        <v>379.29513000000009</v>
      </c>
      <c r="GD110" s="15">
        <v>592.59721000000002</v>
      </c>
      <c r="GE110" s="15">
        <v>568.05260999999996</v>
      </c>
      <c r="GF110" s="15">
        <v>541.58410000000003</v>
      </c>
      <c r="GG110" s="15">
        <v>513.92923000000008</v>
      </c>
      <c r="GH110" s="15">
        <v>514.86279999999988</v>
      </c>
      <c r="GI110" s="15">
        <v>476.03404</v>
      </c>
      <c r="GJ110" s="15">
        <v>379.13227999999998</v>
      </c>
      <c r="GK110" s="15">
        <v>330.04246000000001</v>
      </c>
      <c r="GL110" s="15">
        <v>269.06455999999997</v>
      </c>
      <c r="GM110" s="15">
        <v>412.70411999999999</v>
      </c>
      <c r="GN110" s="15">
        <v>449.59279000000004</v>
      </c>
      <c r="GO110" s="15">
        <v>456.25751000000002</v>
      </c>
      <c r="GP110" s="15">
        <v>525.54805999999996</v>
      </c>
      <c r="GQ110" s="15">
        <v>571.55197999999996</v>
      </c>
      <c r="GR110" s="15">
        <v>489.33951000000002</v>
      </c>
      <c r="GS110" s="15">
        <v>580.03879000000006</v>
      </c>
      <c r="GT110" s="15">
        <v>449.56232999999997</v>
      </c>
      <c r="GU110" s="15">
        <v>414.91197</v>
      </c>
      <c r="GV110" s="15">
        <v>503.22338000000002</v>
      </c>
      <c r="GW110" s="15">
        <v>373.22082</v>
      </c>
      <c r="GX110" s="15">
        <v>455.12174000000005</v>
      </c>
      <c r="GY110" s="15">
        <v>554.09807999999998</v>
      </c>
      <c r="GZ110" s="15">
        <v>502.62817000000001</v>
      </c>
      <c r="HA110" s="15">
        <v>561.87844999999993</v>
      </c>
      <c r="HB110" s="15">
        <v>534.88711000000001</v>
      </c>
      <c r="HC110" s="15">
        <v>574.47288000000003</v>
      </c>
      <c r="HD110" s="15">
        <v>593.06729999999993</v>
      </c>
      <c r="HE110" s="15">
        <v>491.62222999999994</v>
      </c>
      <c r="HF110" s="15">
        <v>503.74940000000004</v>
      </c>
      <c r="HG110" s="15">
        <v>575.91425000000004</v>
      </c>
      <c r="HH110" s="15">
        <v>569.06022000000007</v>
      </c>
      <c r="HI110" s="15">
        <v>410.39855999999997</v>
      </c>
      <c r="HJ110" s="15">
        <v>472.86655999999999</v>
      </c>
      <c r="HK110" s="15">
        <v>567.45231999999999</v>
      </c>
      <c r="HL110" s="15">
        <v>588.1399100000001</v>
      </c>
      <c r="HM110" s="15">
        <v>588.92552000000001</v>
      </c>
      <c r="HN110" s="15">
        <v>770.47108000000003</v>
      </c>
      <c r="HO110" s="15">
        <v>566.52701999999999</v>
      </c>
      <c r="HP110" s="15">
        <v>605.98941000000002</v>
      </c>
      <c r="HQ110" s="15">
        <v>653.17462999999998</v>
      </c>
      <c r="HR110" s="15">
        <v>583.05644000000007</v>
      </c>
      <c r="HS110" s="15">
        <v>627.98436000000004</v>
      </c>
      <c r="HT110" s="15">
        <v>440.42583000000002</v>
      </c>
      <c r="HU110" s="15">
        <v>537.16800000000012</v>
      </c>
      <c r="HV110" s="15">
        <v>508.61276999999995</v>
      </c>
      <c r="HW110" s="15">
        <v>548.97442999999998</v>
      </c>
      <c r="HX110" s="15">
        <v>565.96849999999995</v>
      </c>
      <c r="HY110" s="15">
        <v>669.87076999999999</v>
      </c>
      <c r="HZ110" s="15">
        <v>642.48485000000005</v>
      </c>
      <c r="IA110" s="15">
        <v>698.01223000000005</v>
      </c>
      <c r="IB110" s="15">
        <v>665.21429999999998</v>
      </c>
      <c r="IC110" s="15">
        <v>597.52668999999992</v>
      </c>
      <c r="ID110" s="15">
        <v>598.65647000000001</v>
      </c>
      <c r="IE110" s="15">
        <v>643.63283999999987</v>
      </c>
      <c r="IF110" s="15">
        <v>560.97605999999996</v>
      </c>
      <c r="IG110" s="15">
        <v>462.75432000000001</v>
      </c>
      <c r="IH110" s="15">
        <v>541.57025099999998</v>
      </c>
      <c r="II110" s="15">
        <v>477.55354999999997</v>
      </c>
      <c r="IJ110" s="15">
        <v>636.32516999999996</v>
      </c>
      <c r="IK110" s="15">
        <v>656.66642999999999</v>
      </c>
      <c r="IL110" s="15">
        <v>795.91153000000008</v>
      </c>
      <c r="IM110" s="15">
        <v>753.01264000000003</v>
      </c>
      <c r="IN110" s="15">
        <v>804.64359000000002</v>
      </c>
      <c r="IO110" s="15">
        <v>873.80345</v>
      </c>
      <c r="IP110" s="15">
        <v>676.16451000000006</v>
      </c>
      <c r="IQ110" s="15">
        <v>811.87128000000007</v>
      </c>
      <c r="IR110" s="15">
        <v>496.08964999999995</v>
      </c>
      <c r="IS110" s="15">
        <v>605.44492000000002</v>
      </c>
      <c r="IT110" s="15">
        <v>471.26039000000003</v>
      </c>
      <c r="IU110" s="15">
        <v>523.16881000000001</v>
      </c>
      <c r="IV110" s="15">
        <v>673.22230999999999</v>
      </c>
      <c r="IW110" s="15">
        <v>557.80110999999999</v>
      </c>
      <c r="IX110" s="15">
        <v>633.63288</v>
      </c>
      <c r="IY110" s="15">
        <v>801.49945000000002</v>
      </c>
      <c r="IZ110" s="15">
        <v>577.93979999999988</v>
      </c>
      <c r="JA110" s="15">
        <v>843.61351000000002</v>
      </c>
      <c r="JB110" s="15">
        <v>650.01892999999995</v>
      </c>
      <c r="JC110" s="15">
        <v>683.14905999999996</v>
      </c>
      <c r="JD110" s="15">
        <v>514.31175000000007</v>
      </c>
      <c r="JE110" s="15">
        <v>496.91520999999995</v>
      </c>
      <c r="JF110" s="15">
        <v>415.30059999999997</v>
      </c>
      <c r="JG110" s="15">
        <v>509.20360999999997</v>
      </c>
      <c r="JH110" s="15">
        <v>435.49090999999999</v>
      </c>
      <c r="JI110" s="15">
        <v>441.92765000000003</v>
      </c>
      <c r="JJ110" s="15">
        <v>657.73946999999998</v>
      </c>
      <c r="JK110" s="15">
        <v>633.59640999999999</v>
      </c>
      <c r="JL110" s="15">
        <v>614.44844000000001</v>
      </c>
      <c r="JM110" s="15">
        <v>835.60164999999995</v>
      </c>
      <c r="JN110" s="15">
        <v>328.34751999999997</v>
      </c>
      <c r="JO110" s="15">
        <v>304.72352999999998</v>
      </c>
      <c r="JP110" s="15">
        <v>750.16187000000002</v>
      </c>
      <c r="JQ110" s="15">
        <v>668.31294000000003</v>
      </c>
      <c r="JR110" s="15">
        <v>728.86799999999994</v>
      </c>
      <c r="JS110" s="15">
        <v>549.39283999999986</v>
      </c>
      <c r="JT110" s="15">
        <v>565.44973000000005</v>
      </c>
      <c r="JU110" s="15">
        <v>434.17530999999997</v>
      </c>
      <c r="JV110" s="15">
        <v>469.73393000000004</v>
      </c>
      <c r="JW110" s="15">
        <v>434.58355999999998</v>
      </c>
      <c r="JX110" s="15">
        <v>521.66946999999993</v>
      </c>
      <c r="JY110" s="15">
        <v>597.53264999999999</v>
      </c>
      <c r="JZ110" s="15">
        <v>615.43661000000009</v>
      </c>
      <c r="KA110" s="15">
        <v>671.46307999999999</v>
      </c>
      <c r="KB110" s="15">
        <v>438.50256999999999</v>
      </c>
      <c r="KC110" s="15">
        <v>580.31329000000005</v>
      </c>
      <c r="KD110" s="15">
        <v>612.81778999999995</v>
      </c>
      <c r="KE110" s="15">
        <v>534.53720999999996</v>
      </c>
      <c r="KF110" s="15">
        <v>503.62333999999998</v>
      </c>
      <c r="KG110" s="15">
        <v>729.51676999999995</v>
      </c>
      <c r="KH110" s="15">
        <v>815.27571999999986</v>
      </c>
      <c r="KI110" s="15">
        <v>887.23411999999985</v>
      </c>
      <c r="KJ110" s="15">
        <v>833.82191999999998</v>
      </c>
      <c r="KK110" s="15">
        <v>517.28518000000008</v>
      </c>
      <c r="KL110" s="15">
        <v>574.86784999999998</v>
      </c>
      <c r="KM110" s="15">
        <v>473.47942999999992</v>
      </c>
      <c r="KN110" s="15">
        <v>432.74700000000013</v>
      </c>
      <c r="KO110" s="15">
        <v>398.32073000000003</v>
      </c>
      <c r="KP110" s="15">
        <v>316.57153999999997</v>
      </c>
      <c r="KQ110" s="15">
        <v>497.71317000000005</v>
      </c>
      <c r="KR110" s="15">
        <v>411.74615000000006</v>
      </c>
      <c r="KS110" s="15">
        <v>322.36775999999998</v>
      </c>
      <c r="KT110" s="15">
        <f>VLOOKUP(B110,'[1]Tablas coyuntura'!$A$84:$M$161,11,FALSE)</f>
        <v>478.5329000000001</v>
      </c>
      <c r="KU110" s="15">
        <v>580.64948000000004</v>
      </c>
      <c r="KV110" s="15">
        <v>479.15962999999999</v>
      </c>
      <c r="KW110" s="15">
        <v>763.47564999999997</v>
      </c>
      <c r="KX110" s="15">
        <v>562.84259000000009</v>
      </c>
      <c r="KY110" s="15">
        <v>555.27810999999997</v>
      </c>
      <c r="KZ110" s="15">
        <v>402.15554000000003</v>
      </c>
      <c r="LA110" s="15">
        <v>427.79951999999997</v>
      </c>
      <c r="LB110" s="15">
        <v>471.60684999999995</v>
      </c>
      <c r="LC110" s="15">
        <v>681.24034000000006</v>
      </c>
      <c r="LD110" s="15">
        <v>695.10271</v>
      </c>
      <c r="LE110" s="15">
        <v>720.29512999999986</v>
      </c>
      <c r="LF110" s="15">
        <v>613.10937000000001</v>
      </c>
      <c r="LG110" s="15">
        <v>733.79070999999988</v>
      </c>
      <c r="LH110" s="15">
        <v>780.62107000000003</v>
      </c>
      <c r="LI110" s="15">
        <v>567.64637000000005</v>
      </c>
      <c r="LJ110" s="15">
        <v>484.92016000000007</v>
      </c>
      <c r="LK110" s="15">
        <v>471.37815000000001</v>
      </c>
      <c r="LL110" s="15">
        <v>386.47857999999997</v>
      </c>
      <c r="LM110" s="15">
        <v>440.13521000000003</v>
      </c>
      <c r="LN110" s="15">
        <v>390.80802999999997</v>
      </c>
      <c r="LO110" s="15">
        <v>667.61502999999993</v>
      </c>
      <c r="LP110" s="15">
        <v>606.77296000000001</v>
      </c>
      <c r="LQ110" s="15">
        <v>766.04863999999998</v>
      </c>
      <c r="LR110" s="15">
        <v>893.7380599999999</v>
      </c>
      <c r="LS110" s="15">
        <v>919.87216000000001</v>
      </c>
      <c r="LT110" s="15">
        <v>785.18100000000004</v>
      </c>
      <c r="LU110" s="15">
        <v>1052.4941600000004</v>
      </c>
      <c r="LV110" s="15">
        <v>720.24703</v>
      </c>
      <c r="LW110" s="15">
        <v>772.50362999999993</v>
      </c>
      <c r="LX110" s="15">
        <v>528.72476000000006</v>
      </c>
      <c r="LY110" s="15">
        <v>556.99391999999989</v>
      </c>
      <c r="LZ110" s="15">
        <v>683.47454999999991</v>
      </c>
      <c r="MA110" s="15">
        <v>831.19490000000019</v>
      </c>
      <c r="MB110" s="15">
        <v>669.65451000000007</v>
      </c>
      <c r="MC110" s="15">
        <v>628.20101999999986</v>
      </c>
      <c r="MD110" s="15">
        <v>913.23728999999992</v>
      </c>
      <c r="ME110" s="15">
        <v>669.44072999999992</v>
      </c>
      <c r="MF110" s="15">
        <v>646.48956999999984</v>
      </c>
      <c r="MG110" s="15">
        <v>990.17761999999993</v>
      </c>
      <c r="MH110" s="15">
        <v>745.20595000000014</v>
      </c>
      <c r="MI110" s="15">
        <v>860.70918999999992</v>
      </c>
      <c r="MJ110" s="15">
        <v>1269.26657</v>
      </c>
      <c r="MK110" s="15">
        <v>593.45750999999996</v>
      </c>
      <c r="ML110" s="15">
        <v>757.79309999999987</v>
      </c>
      <c r="MM110" s="15">
        <v>705.15751999999986</v>
      </c>
      <c r="MN110" s="15">
        <v>1367.0111100000001</v>
      </c>
      <c r="MO110" s="15">
        <v>1438.7987299999998</v>
      </c>
      <c r="MP110" s="15">
        <v>1365.0895999999998</v>
      </c>
      <c r="MQ110" s="15">
        <v>976.49070000000006</v>
      </c>
      <c r="MR110" s="15">
        <v>1289.6717000000001</v>
      </c>
      <c r="MS110" s="15">
        <v>938.42280000000005</v>
      </c>
      <c r="MT110" s="15">
        <v>1219.67696</v>
      </c>
      <c r="MU110" s="15">
        <v>1887.9573399999999</v>
      </c>
      <c r="MV110" s="15">
        <v>642.9</v>
      </c>
      <c r="MW110" s="15">
        <v>1372.5302199999999</v>
      </c>
      <c r="MX110" s="15">
        <v>734.00643000000002</v>
      </c>
      <c r="MY110" s="15">
        <v>889.72170000000006</v>
      </c>
      <c r="MZ110" s="15">
        <v>812.75760000000002</v>
      </c>
      <c r="NA110" s="15">
        <v>1246.8776200000002</v>
      </c>
      <c r="NB110" s="15">
        <v>1153.7851499999999</v>
      </c>
      <c r="NC110" s="15">
        <v>911.80642999999986</v>
      </c>
      <c r="ND110" s="50">
        <v>982.44100000000026</v>
      </c>
      <c r="NE110" s="15">
        <v>801.9540199999999</v>
      </c>
      <c r="NF110" s="15">
        <v>813.50137000000007</v>
      </c>
      <c r="NG110" s="15">
        <v>746.77011000000016</v>
      </c>
      <c r="NH110" s="15">
        <v>746.77011000000016</v>
      </c>
      <c r="NI110" s="15">
        <v>635.74615999999992</v>
      </c>
      <c r="NJ110" s="15">
        <v>805.55624000000012</v>
      </c>
      <c r="NK110" s="15">
        <v>1376.0221700000004</v>
      </c>
      <c r="NL110" s="15">
        <v>1391.9811300000001</v>
      </c>
      <c r="NM110" s="15">
        <v>1371.1129899999999</v>
      </c>
      <c r="NN110" s="15">
        <v>1300.5789500000001</v>
      </c>
      <c r="NO110" s="15">
        <v>1674.1302499999997</v>
      </c>
      <c r="NP110" s="50">
        <v>1336.1235199999999</v>
      </c>
      <c r="NQ110" s="56">
        <v>1441.80675</v>
      </c>
      <c r="NR110" s="15">
        <v>1252.6498799999999</v>
      </c>
      <c r="NS110" s="15">
        <v>1407.4459599999998</v>
      </c>
      <c r="NT110" s="15">
        <v>1094.4703800000007</v>
      </c>
      <c r="NU110" s="15">
        <v>1118.6321999999998</v>
      </c>
      <c r="NV110" s="15">
        <v>1282.60151</v>
      </c>
      <c r="NW110" s="15">
        <v>1013.7462099999999</v>
      </c>
      <c r="NX110" s="15">
        <v>1019.93952</v>
      </c>
      <c r="NY110" s="15">
        <v>1318.5923199999997</v>
      </c>
      <c r="NZ110" s="15">
        <v>958.20871999999986</v>
      </c>
      <c r="OA110" s="15">
        <v>1103.27738</v>
      </c>
      <c r="OB110" s="57">
        <v>1171.1155700000002</v>
      </c>
      <c r="OC110" s="56">
        <v>1029.5803799999999</v>
      </c>
      <c r="OD110" s="15">
        <v>1150.2795199999998</v>
      </c>
      <c r="OE110" s="15">
        <v>819.95014999999989</v>
      </c>
      <c r="OF110" s="15">
        <v>1480.79468</v>
      </c>
      <c r="OG110" s="57">
        <v>748.39399000000003</v>
      </c>
    </row>
    <row r="111" spans="2:397" x14ac:dyDescent="0.3">
      <c r="B111" s="20" t="s">
        <v>57</v>
      </c>
      <c r="C111" s="15"/>
      <c r="D111" s="15"/>
      <c r="E111" s="15">
        <v>500</v>
      </c>
      <c r="F111" s="15"/>
      <c r="G111" s="15">
        <v>500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>
        <v>111.377</v>
      </c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>
        <v>105</v>
      </c>
      <c r="BD111" s="15"/>
      <c r="BE111" s="15">
        <v>105</v>
      </c>
      <c r="BF111" s="15"/>
      <c r="BG111" s="15"/>
      <c r="BH111" s="15">
        <v>186</v>
      </c>
      <c r="BI111" s="15">
        <v>210</v>
      </c>
      <c r="BJ111" s="15">
        <v>423</v>
      </c>
      <c r="BK111" s="15">
        <v>153</v>
      </c>
      <c r="BL111" s="15">
        <v>30</v>
      </c>
      <c r="BM111" s="15">
        <v>225</v>
      </c>
      <c r="BN111" s="15">
        <v>224.25</v>
      </c>
      <c r="BO111" s="15">
        <v>63</v>
      </c>
      <c r="BP111" s="15">
        <v>498.00599999999997</v>
      </c>
      <c r="BQ111" s="15">
        <v>258</v>
      </c>
      <c r="BR111" s="15">
        <v>63</v>
      </c>
      <c r="BS111" s="15">
        <v>213</v>
      </c>
      <c r="BT111" s="15">
        <v>343</v>
      </c>
      <c r="BU111" s="15">
        <v>168</v>
      </c>
      <c r="BV111" s="15">
        <v>105</v>
      </c>
      <c r="BW111" s="15"/>
      <c r="BX111" s="15">
        <v>36</v>
      </c>
      <c r="BY111" s="15">
        <v>18</v>
      </c>
      <c r="BZ111" s="15">
        <v>542</v>
      </c>
      <c r="CA111" s="15">
        <v>742</v>
      </c>
      <c r="CB111" s="15">
        <v>1118</v>
      </c>
      <c r="CC111" s="15">
        <v>1148.25749</v>
      </c>
      <c r="CD111" s="15">
        <v>1176</v>
      </c>
      <c r="CE111" s="15">
        <v>600.23620000000005</v>
      </c>
      <c r="CF111" s="15">
        <v>275.93185</v>
      </c>
      <c r="CG111" s="15"/>
      <c r="CH111" s="15"/>
      <c r="CI111" s="15">
        <v>22.205010000000001</v>
      </c>
      <c r="CJ111" s="15">
        <v>374.88103999999998</v>
      </c>
      <c r="CK111" s="15">
        <v>890.3</v>
      </c>
      <c r="CL111" s="15">
        <v>797.20910000000015</v>
      </c>
      <c r="CM111" s="15">
        <v>425</v>
      </c>
      <c r="CN111" s="15">
        <v>675</v>
      </c>
      <c r="CO111" s="15">
        <v>650</v>
      </c>
      <c r="CP111" s="15">
        <v>537.5</v>
      </c>
      <c r="CQ111" s="15">
        <v>828.00397999999996</v>
      </c>
      <c r="CR111" s="15">
        <v>216.00944999999999</v>
      </c>
      <c r="CS111" s="15">
        <v>176.98088999999999</v>
      </c>
      <c r="CT111" s="15">
        <v>272.00749999999999</v>
      </c>
      <c r="CU111" s="15">
        <v>201.62</v>
      </c>
      <c r="CV111" s="15">
        <v>713.5</v>
      </c>
      <c r="CW111" s="15">
        <v>123.94</v>
      </c>
      <c r="CX111" s="15">
        <v>75</v>
      </c>
      <c r="CY111" s="15">
        <v>20.021599999999999</v>
      </c>
      <c r="CZ111" s="15">
        <v>107.03</v>
      </c>
      <c r="DA111" s="15"/>
      <c r="DB111" s="15">
        <v>200</v>
      </c>
      <c r="DC111" s="15">
        <v>107.03</v>
      </c>
      <c r="DD111" s="15">
        <v>50</v>
      </c>
      <c r="DE111" s="15"/>
      <c r="DF111" s="15">
        <v>0.114</v>
      </c>
      <c r="DG111" s="15">
        <v>100</v>
      </c>
      <c r="DH111" s="15">
        <v>82.07</v>
      </c>
      <c r="DI111" s="15">
        <v>10.56</v>
      </c>
      <c r="DJ111" s="15"/>
      <c r="DK111" s="15">
        <v>385.125</v>
      </c>
      <c r="DL111" s="15">
        <v>70</v>
      </c>
      <c r="DM111" s="15">
        <v>26.62866</v>
      </c>
      <c r="DN111" s="15">
        <v>55.13</v>
      </c>
      <c r="DO111" s="15">
        <v>200</v>
      </c>
      <c r="DP111" s="15">
        <v>71.775000000000006</v>
      </c>
      <c r="DQ111" s="15">
        <v>205.4186</v>
      </c>
      <c r="DR111" s="15">
        <v>765.28</v>
      </c>
      <c r="DS111" s="15">
        <v>743.56799999999998</v>
      </c>
      <c r="DT111" s="15">
        <v>634.22</v>
      </c>
      <c r="DU111" s="15">
        <v>480.13</v>
      </c>
      <c r="DV111" s="15">
        <v>200.0147</v>
      </c>
      <c r="DW111" s="15">
        <v>50.003</v>
      </c>
      <c r="DX111" s="15">
        <v>658</v>
      </c>
      <c r="DY111" s="15">
        <v>352.85</v>
      </c>
      <c r="DZ111" s="15">
        <v>300</v>
      </c>
      <c r="EA111" s="15">
        <v>281.76799999999997</v>
      </c>
      <c r="EB111" s="15">
        <v>777.51199999999994</v>
      </c>
      <c r="EC111" s="15">
        <v>520.44799999999998</v>
      </c>
      <c r="ED111" s="15">
        <v>418.86399999999998</v>
      </c>
      <c r="EE111" s="15">
        <v>1144.0031999999999</v>
      </c>
      <c r="EF111" s="15">
        <v>438.86</v>
      </c>
      <c r="EG111" s="15">
        <v>584.38879999999995</v>
      </c>
      <c r="EH111" s="15">
        <v>853.72559999999999</v>
      </c>
      <c r="EI111" s="15">
        <v>890.88099999999997</v>
      </c>
      <c r="EJ111" s="15">
        <v>772.6508</v>
      </c>
      <c r="EK111" s="15">
        <v>92.215199999999996</v>
      </c>
      <c r="EL111" s="15">
        <v>111.8952</v>
      </c>
      <c r="EM111" s="15">
        <v>1303.4376</v>
      </c>
      <c r="EN111" s="15">
        <v>350</v>
      </c>
      <c r="EO111" s="15">
        <v>7.03</v>
      </c>
      <c r="EP111" s="15">
        <v>403.43759999999997</v>
      </c>
      <c r="EQ111" s="15"/>
      <c r="ER111" s="15">
        <v>258.56760000000003</v>
      </c>
      <c r="ES111" s="15">
        <v>453.43189999999993</v>
      </c>
      <c r="ET111" s="15">
        <v>199.99719999999999</v>
      </c>
      <c r="EU111" s="15">
        <v>1645.7184</v>
      </c>
      <c r="EV111" s="15">
        <v>4223.9476000000004</v>
      </c>
      <c r="EW111" s="15">
        <v>1777.4376</v>
      </c>
      <c r="EX111" s="15">
        <v>3183.8</v>
      </c>
      <c r="EY111" s="15">
        <v>1980.646</v>
      </c>
      <c r="EZ111" s="15">
        <v>764.4</v>
      </c>
      <c r="FA111" s="15">
        <v>1884.0809999999999</v>
      </c>
      <c r="FB111" s="15">
        <v>1198.912</v>
      </c>
      <c r="FC111" s="15">
        <v>1525.4683400000001</v>
      </c>
      <c r="FD111" s="15">
        <v>5490.6072000000013</v>
      </c>
      <c r="FE111" s="15">
        <v>6990.4871999999996</v>
      </c>
      <c r="FF111" s="15">
        <v>8028.94</v>
      </c>
      <c r="FG111" s="15">
        <v>8009.7560000000003</v>
      </c>
      <c r="FH111" s="15">
        <v>6094.0104699999993</v>
      </c>
      <c r="FI111" s="15">
        <v>5129.0151999999998</v>
      </c>
      <c r="FJ111" s="15">
        <v>3608.6471999999999</v>
      </c>
      <c r="FK111" s="15">
        <v>1913.5381</v>
      </c>
      <c r="FL111" s="15">
        <v>1193.1415999999999</v>
      </c>
      <c r="FM111" s="15">
        <v>2285.3575999999998</v>
      </c>
      <c r="FN111" s="15">
        <v>1322.4123999999999</v>
      </c>
      <c r="FO111" s="15">
        <v>1155.8943999999999</v>
      </c>
      <c r="FP111" s="15">
        <v>715.83655999999996</v>
      </c>
      <c r="FQ111" s="15">
        <v>4840</v>
      </c>
      <c r="FR111" s="15">
        <v>2953.2111999999997</v>
      </c>
      <c r="FS111" s="15">
        <v>5702.7708000000002</v>
      </c>
      <c r="FT111" s="15">
        <v>1981.0110199999999</v>
      </c>
      <c r="FU111" s="15">
        <v>1645.16</v>
      </c>
      <c r="FV111" s="15">
        <v>6156.48</v>
      </c>
      <c r="FW111" s="15">
        <v>6449.1902</v>
      </c>
      <c r="FX111" s="15">
        <v>3584.3599999999997</v>
      </c>
      <c r="FY111" s="15">
        <v>1470.16</v>
      </c>
      <c r="FZ111" s="15">
        <v>1068.41444</v>
      </c>
      <c r="GA111" s="15">
        <v>1185.8619999999999</v>
      </c>
      <c r="GB111" s="15">
        <v>1944.6521499999999</v>
      </c>
      <c r="GC111" s="15">
        <v>7245.2109300000002</v>
      </c>
      <c r="GD111" s="15">
        <v>4577.1273999999994</v>
      </c>
      <c r="GE111" s="15">
        <v>3475.0210000000002</v>
      </c>
      <c r="GF111" s="15">
        <v>4555.6750000000002</v>
      </c>
      <c r="GG111" s="15">
        <v>6142.7132000000001</v>
      </c>
      <c r="GH111" s="15">
        <v>4114.4056099999998</v>
      </c>
      <c r="GI111" s="15">
        <v>994.64120000000003</v>
      </c>
      <c r="GJ111" s="15">
        <v>216.1352</v>
      </c>
      <c r="GK111" s="15">
        <v>178.17320000000001</v>
      </c>
      <c r="GL111" s="15">
        <v>580.99599999999998</v>
      </c>
      <c r="GM111" s="15">
        <v>1139.3391999999999</v>
      </c>
      <c r="GN111" s="15">
        <v>1333.69964</v>
      </c>
      <c r="GO111" s="15">
        <v>1727.0731000000001</v>
      </c>
      <c r="GP111" s="15">
        <v>1405.2963999999999</v>
      </c>
      <c r="GQ111" s="15">
        <v>1892.7982000000002</v>
      </c>
      <c r="GR111" s="15">
        <v>6985.52081</v>
      </c>
      <c r="GS111" s="15">
        <v>4484.8681999999999</v>
      </c>
      <c r="GT111" s="15">
        <v>3186.2550000000001</v>
      </c>
      <c r="GU111" s="15">
        <v>100</v>
      </c>
      <c r="GV111" s="15">
        <v>3425.0734000000002</v>
      </c>
      <c r="GW111" s="15">
        <v>8556.4006000000008</v>
      </c>
      <c r="GX111" s="15">
        <v>7539.1346899999999</v>
      </c>
      <c r="GY111" s="15">
        <v>6946.3163599999998</v>
      </c>
      <c r="GZ111" s="15">
        <v>3094.4515999999999</v>
      </c>
      <c r="HA111" s="15">
        <v>5514.4601000000002</v>
      </c>
      <c r="HB111" s="15">
        <v>6222.4609999999993</v>
      </c>
      <c r="HC111" s="15">
        <v>17153.779699999999</v>
      </c>
      <c r="HD111" s="15">
        <v>4878.6000000000004</v>
      </c>
      <c r="HE111" s="15">
        <v>942.64769999999999</v>
      </c>
      <c r="HF111" s="15">
        <v>1108.2871</v>
      </c>
      <c r="HG111" s="15">
        <v>1864.6777999999999</v>
      </c>
      <c r="HH111" s="15">
        <v>1861.2909999999999</v>
      </c>
      <c r="HI111" s="15">
        <v>2858.3164000000002</v>
      </c>
      <c r="HJ111" s="15">
        <v>3878.64</v>
      </c>
      <c r="HK111" s="15">
        <v>1721.5241000000001</v>
      </c>
      <c r="HL111" s="15">
        <v>2365.9609999999998</v>
      </c>
      <c r="HM111" s="15">
        <v>2018.9846</v>
      </c>
      <c r="HN111" s="15">
        <v>3020.4499000000001</v>
      </c>
      <c r="HO111" s="15">
        <v>5733.6406999999999</v>
      </c>
      <c r="HP111" s="15">
        <v>3481.8191999999999</v>
      </c>
      <c r="HQ111" s="15">
        <v>1905.5624</v>
      </c>
      <c r="HR111" s="15">
        <v>3526.4616000000001</v>
      </c>
      <c r="HS111" s="15">
        <v>4779.2755999999999</v>
      </c>
      <c r="HT111" s="15">
        <v>1786.2886000000001</v>
      </c>
      <c r="HU111" s="15">
        <v>3067.2620299999999</v>
      </c>
      <c r="HV111" s="15">
        <v>2183.4939999999997</v>
      </c>
      <c r="HW111" s="15">
        <v>3730.1451999999999</v>
      </c>
      <c r="HX111" s="15">
        <v>2894.761</v>
      </c>
      <c r="HY111" s="15">
        <v>5210.5749999999998</v>
      </c>
      <c r="HZ111" s="15">
        <v>6762.0474000000004</v>
      </c>
      <c r="IA111" s="15">
        <v>6868.9423999999999</v>
      </c>
      <c r="IB111" s="15">
        <v>8575.24</v>
      </c>
      <c r="IC111" s="15">
        <v>8245.74</v>
      </c>
      <c r="ID111" s="15">
        <v>5030.9250000000002</v>
      </c>
      <c r="IE111" s="15">
        <v>4046.68</v>
      </c>
      <c r="IF111" s="15">
        <v>5686.4760000000006</v>
      </c>
      <c r="IG111" s="15">
        <v>3706.1715999999997</v>
      </c>
      <c r="IH111" s="15">
        <v>6265.6869999999999</v>
      </c>
      <c r="II111" s="15">
        <v>6098.3050000000003</v>
      </c>
      <c r="IJ111" s="15">
        <v>7514.9348000000009</v>
      </c>
      <c r="IK111" s="15">
        <v>6617.4050000000007</v>
      </c>
      <c r="IL111" s="15">
        <v>11697.002</v>
      </c>
      <c r="IM111" s="15">
        <v>16826.031600000002</v>
      </c>
      <c r="IN111" s="15">
        <v>9832.655999999999</v>
      </c>
      <c r="IO111" s="15">
        <v>8669.2109999999993</v>
      </c>
      <c r="IP111" s="15">
        <v>9358.1119999999992</v>
      </c>
      <c r="IQ111" s="15">
        <v>10622.778</v>
      </c>
      <c r="IR111" s="15">
        <v>9453.0830000000005</v>
      </c>
      <c r="IS111" s="15">
        <v>7071.7546000000002</v>
      </c>
      <c r="IT111" s="15">
        <v>9516.8160000000007</v>
      </c>
      <c r="IU111" s="15">
        <v>9259.8325999999997</v>
      </c>
      <c r="IV111" s="15">
        <v>8950.5658000000003</v>
      </c>
      <c r="IW111" s="15">
        <v>10083.39021</v>
      </c>
      <c r="IX111" s="15">
        <v>10170.51305</v>
      </c>
      <c r="IY111" s="15">
        <v>6888.7055</v>
      </c>
      <c r="IZ111" s="15">
        <v>5098.7692000000006</v>
      </c>
      <c r="JA111" s="15">
        <v>6021.5439999999999</v>
      </c>
      <c r="JB111" s="15">
        <v>8564.530999999999</v>
      </c>
      <c r="JC111" s="15">
        <v>4002.9389999999999</v>
      </c>
      <c r="JD111" s="15">
        <v>2226.0910000000003</v>
      </c>
      <c r="JE111" s="15">
        <v>5498.2416000000003</v>
      </c>
      <c r="JF111" s="15">
        <v>6272.9290000000001</v>
      </c>
      <c r="JG111" s="15">
        <v>5082.9740000000002</v>
      </c>
      <c r="JH111" s="15">
        <v>6011.7170000000006</v>
      </c>
      <c r="JI111" s="15">
        <v>6151.1213399999997</v>
      </c>
      <c r="JJ111" s="15">
        <v>7983.8787499999999</v>
      </c>
      <c r="JK111" s="15">
        <v>7605.9663999999993</v>
      </c>
      <c r="JL111" s="15">
        <v>11294.210640000001</v>
      </c>
      <c r="JM111" s="15">
        <v>3606.0929999999998</v>
      </c>
      <c r="JN111" s="15">
        <v>4576.4719999999998</v>
      </c>
      <c r="JO111" s="15">
        <v>6912.8270000000002</v>
      </c>
      <c r="JP111" s="15">
        <v>3415.6044000000002</v>
      </c>
      <c r="JQ111" s="15">
        <v>6812.8656199999996</v>
      </c>
      <c r="JR111" s="15">
        <v>4095.0923400000001</v>
      </c>
      <c r="JS111" s="15">
        <v>6738.1369999999997</v>
      </c>
      <c r="JT111" s="15">
        <v>7676.4381300000005</v>
      </c>
      <c r="JU111" s="15">
        <v>9981.6964000000007</v>
      </c>
      <c r="JV111" s="15">
        <v>8724.1245999999992</v>
      </c>
      <c r="JW111" s="15">
        <v>7991.7254499999999</v>
      </c>
      <c r="JX111" s="15">
        <v>9549.7075999999997</v>
      </c>
      <c r="JY111" s="15">
        <v>6688.2160000000003</v>
      </c>
      <c r="JZ111" s="15">
        <v>8285.380000000001</v>
      </c>
      <c r="KA111" s="15">
        <v>3524</v>
      </c>
      <c r="KB111" s="15">
        <v>5964.0879999999997</v>
      </c>
      <c r="KC111" s="15">
        <v>6267.5766199999998</v>
      </c>
      <c r="KD111" s="15">
        <v>7474.8919999999998</v>
      </c>
      <c r="KE111" s="15">
        <v>5175.9892</v>
      </c>
      <c r="KF111" s="15">
        <v>6248.1036000000004</v>
      </c>
      <c r="KG111" s="15">
        <v>7481.0318699999998</v>
      </c>
      <c r="KH111" s="15">
        <v>12592</v>
      </c>
      <c r="KI111" s="15">
        <v>2445.9484000000002</v>
      </c>
      <c r="KJ111" s="15">
        <v>4361</v>
      </c>
      <c r="KK111" s="15">
        <v>2079.4482000000003</v>
      </c>
      <c r="KL111" s="15">
        <v>106.00734</v>
      </c>
      <c r="KM111" s="15">
        <v>271.94100000000003</v>
      </c>
      <c r="KN111" s="15">
        <v>4723</v>
      </c>
      <c r="KO111" s="15">
        <v>5525.9892</v>
      </c>
      <c r="KP111" s="15">
        <v>1245</v>
      </c>
      <c r="KQ111" s="15">
        <v>16.8</v>
      </c>
      <c r="KR111" s="15">
        <v>766.01378999999997</v>
      </c>
      <c r="KS111" s="15">
        <v>1918.5783999999999</v>
      </c>
      <c r="KT111" s="15">
        <f>VLOOKUP(B111,'[1]Tablas coyuntura'!$A$84:$M$161,11,FALSE)</f>
        <v>1030.68</v>
      </c>
      <c r="KU111" s="15">
        <v>1058</v>
      </c>
      <c r="KV111" s="15">
        <v>3578</v>
      </c>
      <c r="KW111" s="15">
        <v>830.25</v>
      </c>
      <c r="KX111" s="15">
        <v>504</v>
      </c>
      <c r="KY111" s="15"/>
      <c r="KZ111" s="15">
        <v>18.5868</v>
      </c>
      <c r="LA111" s="15"/>
      <c r="LB111" s="15"/>
      <c r="LC111" s="15"/>
      <c r="LD111" s="15">
        <v>1008</v>
      </c>
      <c r="LE111" s="15">
        <v>504.01821999999999</v>
      </c>
      <c r="LF111" s="15"/>
      <c r="LG111" s="15"/>
      <c r="LH111" s="15">
        <v>6.3990000000000005E-2</v>
      </c>
      <c r="LI111" s="15">
        <v>551.22839999999997</v>
      </c>
      <c r="LJ111" s="15"/>
      <c r="LK111" s="15">
        <v>745.92</v>
      </c>
      <c r="LL111" s="15">
        <v>13.4976</v>
      </c>
      <c r="LM111" s="15"/>
      <c r="LN111" s="15"/>
      <c r="LO111" s="15"/>
      <c r="LP111" s="15"/>
      <c r="LQ111" s="15">
        <v>504</v>
      </c>
      <c r="LR111" s="15">
        <v>505.6</v>
      </c>
      <c r="LS111" s="15">
        <v>504</v>
      </c>
      <c r="LT111" s="15"/>
      <c r="LU111" s="15">
        <v>1.383E-2</v>
      </c>
      <c r="LV111" s="15"/>
      <c r="LW111" s="15"/>
      <c r="LX111" s="15"/>
      <c r="LY111" s="15"/>
      <c r="LZ111" s="15"/>
      <c r="MA111" s="15"/>
      <c r="MB111" s="15"/>
      <c r="MC111" s="15">
        <v>1.3210000000000001E-2</v>
      </c>
      <c r="MD111" s="15"/>
      <c r="ME111" s="15">
        <v>25</v>
      </c>
      <c r="MF111" s="15"/>
      <c r="MG111" s="15">
        <v>25</v>
      </c>
      <c r="MH111" s="15">
        <v>7.5100000000000002E-3</v>
      </c>
      <c r="MI111" s="15"/>
      <c r="MJ111" s="15"/>
      <c r="MK111" s="15">
        <v>48.5</v>
      </c>
      <c r="ML111" s="15">
        <v>25</v>
      </c>
      <c r="MM111" s="15">
        <v>25</v>
      </c>
      <c r="MN111" s="15">
        <v>25</v>
      </c>
      <c r="MO111" s="15">
        <v>125</v>
      </c>
      <c r="MP111" s="15"/>
      <c r="MQ111" s="15">
        <v>13.44</v>
      </c>
      <c r="MR111" s="15">
        <v>0.3</v>
      </c>
      <c r="MS111" s="15">
        <v>18.552800000000001</v>
      </c>
      <c r="MT111" s="15"/>
      <c r="MU111" s="15"/>
      <c r="MV111" s="15">
        <v>13.44</v>
      </c>
      <c r="MW111" s="15">
        <v>40.993600000000001</v>
      </c>
      <c r="MX111" s="15"/>
      <c r="MY111" s="15">
        <v>0</v>
      </c>
      <c r="MZ111" s="15">
        <v>50</v>
      </c>
      <c r="NA111" s="15" t="s">
        <v>68</v>
      </c>
      <c r="NB111" s="15"/>
      <c r="NC111" s="15">
        <v>50</v>
      </c>
      <c r="ND111" s="50">
        <v>250</v>
      </c>
      <c r="NE111" s="15">
        <v>250</v>
      </c>
      <c r="NF111" s="15">
        <v>75</v>
      </c>
      <c r="NG111" s="15">
        <v>300.39999999999998</v>
      </c>
      <c r="NH111" s="15">
        <v>300.39999999999998</v>
      </c>
      <c r="NI111" s="15">
        <v>74.828000000000003</v>
      </c>
      <c r="NJ111" s="15">
        <v>370</v>
      </c>
      <c r="NK111" s="15">
        <v>25</v>
      </c>
      <c r="NL111" s="15">
        <v>131.28960000000001</v>
      </c>
      <c r="NM111" s="15">
        <v>150.4</v>
      </c>
      <c r="NN111" s="15">
        <v>75.872</v>
      </c>
      <c r="NO111" s="15">
        <v>75.05</v>
      </c>
      <c r="NP111" s="50">
        <v>50.872</v>
      </c>
      <c r="NQ111" s="56">
        <v>150</v>
      </c>
      <c r="NR111" s="15">
        <v>100.10499999999999</v>
      </c>
      <c r="NS111" s="15">
        <v>125</v>
      </c>
      <c r="NT111" s="15">
        <v>120</v>
      </c>
      <c r="NU111" s="15">
        <v>95</v>
      </c>
      <c r="NV111" s="15">
        <v>130.69040000000001</v>
      </c>
      <c r="NW111" s="15">
        <v>0</v>
      </c>
      <c r="NX111" s="15">
        <v>99.960000000000008</v>
      </c>
      <c r="NY111" s="15">
        <v>215.3</v>
      </c>
      <c r="NZ111" s="15">
        <v>68.3</v>
      </c>
      <c r="OA111" s="15">
        <v>0</v>
      </c>
      <c r="OB111" s="57">
        <v>621.6</v>
      </c>
      <c r="OC111" s="56">
        <v>369</v>
      </c>
      <c r="OD111" s="15">
        <v>225.2</v>
      </c>
      <c r="OE111" s="15">
        <v>375</v>
      </c>
      <c r="OF111" s="15">
        <v>317</v>
      </c>
      <c r="OG111" s="57">
        <v>295</v>
      </c>
    </row>
    <row r="112" spans="2:397" x14ac:dyDescent="0.3">
      <c r="B112" s="20" t="s">
        <v>58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>
        <v>9.7129999999999994E-2</v>
      </c>
      <c r="CF112" s="15">
        <v>8.2000000000000003E-2</v>
      </c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>
        <v>50.4</v>
      </c>
      <c r="DH112" s="15">
        <v>50.4</v>
      </c>
      <c r="DI112" s="15"/>
      <c r="DJ112" s="15"/>
      <c r="DK112" s="15">
        <v>50.4</v>
      </c>
      <c r="DL112" s="15">
        <v>50.4</v>
      </c>
      <c r="DM112" s="15"/>
      <c r="DN112" s="15">
        <v>50.4</v>
      </c>
      <c r="DO112" s="15">
        <v>75.599999999999994</v>
      </c>
      <c r="DP112" s="15">
        <v>125.8</v>
      </c>
      <c r="DQ112" s="15">
        <v>100.8</v>
      </c>
      <c r="DR112" s="15">
        <v>50.603999999999999</v>
      </c>
      <c r="DS112" s="15"/>
      <c r="DT112" s="15">
        <v>100.8</v>
      </c>
      <c r="DU112" s="15">
        <v>50.47</v>
      </c>
      <c r="DV112" s="15">
        <v>226.6</v>
      </c>
      <c r="DW112" s="15">
        <v>292.60000000000002</v>
      </c>
      <c r="DX112" s="15">
        <v>201.2</v>
      </c>
      <c r="DY112" s="15">
        <v>100.4</v>
      </c>
      <c r="DZ112" s="15">
        <v>100.8</v>
      </c>
      <c r="EA112" s="15">
        <v>75.2</v>
      </c>
      <c r="EB112" s="15">
        <v>100.8</v>
      </c>
      <c r="EC112" s="15">
        <v>50.4</v>
      </c>
      <c r="ED112" s="15">
        <v>100.8</v>
      </c>
      <c r="EE112" s="15">
        <v>100.8</v>
      </c>
      <c r="EF112" s="15">
        <v>176</v>
      </c>
      <c r="EG112" s="15">
        <v>151.19999999999999</v>
      </c>
      <c r="EH112" s="15"/>
      <c r="EI112" s="15">
        <v>151.24704</v>
      </c>
      <c r="EJ112" s="15">
        <v>151.19999999999999</v>
      </c>
      <c r="EK112" s="15">
        <v>100.8</v>
      </c>
      <c r="EL112" s="15">
        <v>100.8</v>
      </c>
      <c r="EM112" s="15">
        <v>478.8</v>
      </c>
      <c r="EN112" s="15">
        <v>50.4</v>
      </c>
      <c r="EO112" s="15">
        <v>378</v>
      </c>
      <c r="EP112" s="15">
        <v>50.4</v>
      </c>
      <c r="EQ112" s="15"/>
      <c r="ER112" s="15"/>
      <c r="ES112" s="15">
        <v>16</v>
      </c>
      <c r="ET112" s="15">
        <v>151.19999999999999</v>
      </c>
      <c r="EU112" s="15"/>
      <c r="EV112" s="15">
        <v>75.599999999999994</v>
      </c>
      <c r="EW112" s="15"/>
      <c r="EX112" s="15">
        <v>15</v>
      </c>
      <c r="EY112" s="15">
        <v>32</v>
      </c>
      <c r="EZ112" s="15"/>
      <c r="FA112" s="15">
        <v>48</v>
      </c>
      <c r="FB112" s="15"/>
      <c r="FC112" s="15"/>
      <c r="FD112" s="15">
        <v>25</v>
      </c>
      <c r="FE112" s="15">
        <v>25</v>
      </c>
      <c r="FF112" s="15">
        <v>16</v>
      </c>
      <c r="FG112" s="15">
        <v>75</v>
      </c>
      <c r="FH112" s="15">
        <v>50</v>
      </c>
      <c r="FI112" s="15">
        <v>8.3520000000000003</v>
      </c>
      <c r="FJ112" s="15"/>
      <c r="FK112" s="15">
        <v>2000</v>
      </c>
      <c r="FL112" s="15">
        <v>1791</v>
      </c>
      <c r="FM112" s="15">
        <v>781.875</v>
      </c>
      <c r="FN112" s="15">
        <v>266</v>
      </c>
      <c r="FO112" s="15"/>
      <c r="FP112" s="15">
        <v>16</v>
      </c>
      <c r="FQ112" s="15"/>
      <c r="FR112" s="15"/>
      <c r="FS112" s="15"/>
      <c r="FT112" s="15"/>
      <c r="FU112" s="15"/>
      <c r="FV112" s="15">
        <v>75</v>
      </c>
      <c r="FW112" s="15"/>
      <c r="FX112" s="15"/>
      <c r="FY112" s="15">
        <v>40.200000000000003</v>
      </c>
      <c r="FZ112" s="15"/>
      <c r="GA112" s="15">
        <v>1.634E-2</v>
      </c>
      <c r="GB112" s="15"/>
      <c r="GC112" s="15">
        <v>25</v>
      </c>
      <c r="GD112" s="15">
        <v>52.355000000000004</v>
      </c>
      <c r="GE112" s="15"/>
      <c r="GF112" s="15"/>
      <c r="GG112" s="15"/>
      <c r="GH112" s="15">
        <v>100</v>
      </c>
      <c r="GI112" s="15">
        <v>10.08</v>
      </c>
      <c r="GJ112" s="15"/>
      <c r="GK112" s="15">
        <v>25</v>
      </c>
      <c r="GL112" s="15">
        <v>50</v>
      </c>
      <c r="GM112" s="15">
        <v>25</v>
      </c>
      <c r="GN112" s="15">
        <v>25</v>
      </c>
      <c r="GO112" s="15">
        <v>25</v>
      </c>
      <c r="GP112" s="15">
        <v>25</v>
      </c>
      <c r="GQ112" s="15">
        <v>25</v>
      </c>
      <c r="GR112" s="15">
        <v>25</v>
      </c>
      <c r="GS112" s="15"/>
      <c r="GT112" s="15">
        <v>92.003</v>
      </c>
      <c r="GU112" s="15">
        <v>300.01799999999997</v>
      </c>
      <c r="GV112" s="15">
        <v>295.12</v>
      </c>
      <c r="GW112" s="15">
        <v>68.040000000000006</v>
      </c>
      <c r="GX112" s="15">
        <v>68.040000000000006</v>
      </c>
      <c r="GY112" s="15">
        <v>22.68</v>
      </c>
      <c r="GZ112" s="15">
        <v>22.68</v>
      </c>
      <c r="HA112" s="15">
        <v>135.36000000000001</v>
      </c>
      <c r="HB112" s="15"/>
      <c r="HC112" s="15">
        <v>16.986000000000001</v>
      </c>
      <c r="HD112" s="15"/>
      <c r="HE112" s="15"/>
      <c r="HF112" s="15"/>
      <c r="HG112" s="15"/>
      <c r="HH112" s="15">
        <v>2.5</v>
      </c>
      <c r="HI112" s="15">
        <v>25</v>
      </c>
      <c r="HJ112" s="15"/>
      <c r="HK112" s="15">
        <v>25</v>
      </c>
      <c r="HL112" s="15">
        <v>22.56</v>
      </c>
      <c r="HM112" s="15"/>
      <c r="HN112" s="15"/>
      <c r="HO112" s="15"/>
      <c r="HP112" s="15">
        <v>33.6</v>
      </c>
      <c r="HQ112" s="15">
        <v>20</v>
      </c>
      <c r="HR112" s="15"/>
      <c r="HS112" s="15">
        <v>20.991959999999999</v>
      </c>
      <c r="HT112" s="15"/>
      <c r="HU112" s="15">
        <v>33.6</v>
      </c>
      <c r="HV112" s="15">
        <v>26</v>
      </c>
      <c r="HW112" s="15">
        <v>240</v>
      </c>
      <c r="HX112" s="15">
        <v>426.25</v>
      </c>
      <c r="HY112" s="15">
        <v>222.56</v>
      </c>
      <c r="HZ112" s="15">
        <v>786.33</v>
      </c>
      <c r="IA112" s="15">
        <v>331</v>
      </c>
      <c r="IB112" s="15">
        <v>384.56</v>
      </c>
      <c r="IC112" s="15">
        <v>441</v>
      </c>
      <c r="ID112" s="15">
        <v>310</v>
      </c>
      <c r="IE112" s="15">
        <v>462</v>
      </c>
      <c r="IF112" s="15">
        <v>206</v>
      </c>
      <c r="IG112" s="15">
        <v>374.05</v>
      </c>
      <c r="IH112" s="15">
        <v>154</v>
      </c>
      <c r="II112" s="15">
        <v>312</v>
      </c>
      <c r="IJ112" s="15">
        <v>453.00400000000002</v>
      </c>
      <c r="IK112" s="15">
        <v>618.5</v>
      </c>
      <c r="IL112" s="15">
        <v>442</v>
      </c>
      <c r="IM112" s="15">
        <v>337</v>
      </c>
      <c r="IN112" s="15">
        <v>181</v>
      </c>
      <c r="IO112" s="15">
        <v>228.31800000000001</v>
      </c>
      <c r="IP112" s="15">
        <v>78</v>
      </c>
      <c r="IQ112" s="15">
        <v>558</v>
      </c>
      <c r="IR112" s="15">
        <v>78</v>
      </c>
      <c r="IS112" s="15">
        <v>26</v>
      </c>
      <c r="IT112" s="15">
        <v>218.00299999999999</v>
      </c>
      <c r="IU112" s="15">
        <v>264.5</v>
      </c>
      <c r="IV112" s="15">
        <v>384.75</v>
      </c>
      <c r="IW112" s="15">
        <v>128.5</v>
      </c>
      <c r="IX112" s="15">
        <v>338</v>
      </c>
      <c r="IY112" s="15">
        <v>373.01400000000001</v>
      </c>
      <c r="IZ112" s="15">
        <v>348.00900000000001</v>
      </c>
      <c r="JA112" s="15">
        <v>676</v>
      </c>
      <c r="JB112" s="15">
        <v>543</v>
      </c>
      <c r="JC112" s="15">
        <v>234</v>
      </c>
      <c r="JD112" s="15">
        <v>780</v>
      </c>
      <c r="JE112" s="15">
        <v>449.04399999999998</v>
      </c>
      <c r="JF112" s="15">
        <v>302</v>
      </c>
      <c r="JG112" s="15">
        <v>67.012</v>
      </c>
      <c r="JH112" s="15">
        <v>100</v>
      </c>
      <c r="JI112" s="15">
        <v>312</v>
      </c>
      <c r="JJ112" s="15">
        <v>141.00800000000001</v>
      </c>
      <c r="JK112" s="15"/>
      <c r="JL112" s="15">
        <v>596.05905999999993</v>
      </c>
      <c r="JM112" s="15">
        <v>320.55306000000002</v>
      </c>
      <c r="JN112" s="15">
        <v>117.012</v>
      </c>
      <c r="JO112" s="15">
        <v>50.5</v>
      </c>
      <c r="JP112" s="15">
        <v>50</v>
      </c>
      <c r="JQ112" s="15"/>
      <c r="JR112" s="15">
        <v>117.996</v>
      </c>
      <c r="JS112" s="15">
        <v>162.65917999999999</v>
      </c>
      <c r="JT112" s="15">
        <v>61.659179999999999</v>
      </c>
      <c r="JU112" s="15">
        <v>121.55306</v>
      </c>
      <c r="JV112" s="15"/>
      <c r="JW112" s="15">
        <v>75.75</v>
      </c>
      <c r="JX112" s="15">
        <v>15.006</v>
      </c>
      <c r="JY112" s="15">
        <v>67.521000000000001</v>
      </c>
      <c r="JZ112" s="15">
        <v>25.25</v>
      </c>
      <c r="KA112" s="15"/>
      <c r="KB112" s="15">
        <v>61.155999999999999</v>
      </c>
      <c r="KC112" s="15">
        <v>17.013999999999999</v>
      </c>
      <c r="KD112" s="15">
        <v>50.5</v>
      </c>
      <c r="KE112" s="15"/>
      <c r="KF112" s="15"/>
      <c r="KG112" s="15">
        <v>75.5</v>
      </c>
      <c r="KH112" s="15">
        <v>11.52</v>
      </c>
      <c r="KI112" s="15">
        <v>755.8</v>
      </c>
      <c r="KJ112" s="15">
        <v>92.012</v>
      </c>
      <c r="KK112" s="15">
        <v>403.2</v>
      </c>
      <c r="KL112" s="15"/>
      <c r="KM112" s="15">
        <v>50.5</v>
      </c>
      <c r="KN112" s="15">
        <v>520.70100000000002</v>
      </c>
      <c r="KO112" s="15">
        <v>50.5</v>
      </c>
      <c r="KP112" s="15">
        <v>125.75</v>
      </c>
      <c r="KQ112" s="15">
        <v>50</v>
      </c>
      <c r="KR112" s="15"/>
      <c r="KS112" s="15">
        <v>276.60000000000002</v>
      </c>
      <c r="KT112" s="15">
        <f>VLOOKUP(B112,'[1]Tablas coyuntura'!$A$84:$M$161,11,FALSE)</f>
        <v>74</v>
      </c>
      <c r="KU112" s="15">
        <v>290.5</v>
      </c>
      <c r="KV112" s="15">
        <v>42.018000000000001</v>
      </c>
      <c r="KW112" s="15"/>
      <c r="KX112" s="15"/>
      <c r="KY112" s="15"/>
      <c r="KZ112" s="15">
        <v>17.00019</v>
      </c>
      <c r="LA112" s="15"/>
      <c r="LB112" s="15"/>
      <c r="LC112" s="15">
        <v>25</v>
      </c>
      <c r="LD112" s="15">
        <v>16.998720000000002</v>
      </c>
      <c r="LE112" s="15">
        <v>117.50454999999999</v>
      </c>
      <c r="LF112" s="15"/>
      <c r="LG112" s="15"/>
      <c r="LH112" s="15"/>
      <c r="LI112" s="15">
        <v>17.008790000000001</v>
      </c>
      <c r="LJ112" s="15">
        <v>50.5</v>
      </c>
      <c r="LK112" s="15"/>
      <c r="LL112" s="15"/>
      <c r="LM112" s="15"/>
      <c r="LN112" s="15"/>
      <c r="LO112" s="15">
        <v>25</v>
      </c>
      <c r="LP112" s="15">
        <v>45.006689999999999</v>
      </c>
      <c r="LQ112" s="15">
        <v>25</v>
      </c>
      <c r="LR112" s="15">
        <v>70.002479999999991</v>
      </c>
      <c r="LS112" s="15">
        <v>50.5</v>
      </c>
      <c r="LT112" s="15">
        <v>25</v>
      </c>
      <c r="LU112" s="15">
        <v>94.984099999999998</v>
      </c>
      <c r="LV112" s="15"/>
      <c r="LW112" s="15"/>
      <c r="LX112" s="15">
        <v>125</v>
      </c>
      <c r="LY112" s="15">
        <v>50</v>
      </c>
      <c r="LZ112" s="15"/>
      <c r="MA112" s="15">
        <v>25.017389999999999</v>
      </c>
      <c r="MB112" s="15">
        <v>75.25</v>
      </c>
      <c r="MC112" s="15">
        <v>75</v>
      </c>
      <c r="MD112" s="15">
        <v>24.99361</v>
      </c>
      <c r="ME112" s="15">
        <v>75.25</v>
      </c>
      <c r="MF112" s="15">
        <v>75</v>
      </c>
      <c r="MG112" s="15">
        <v>100</v>
      </c>
      <c r="MH112" s="15">
        <v>125.02000000000001</v>
      </c>
      <c r="MI112" s="15">
        <v>25</v>
      </c>
      <c r="MJ112" s="15">
        <v>125</v>
      </c>
      <c r="MK112" s="15">
        <v>75.599999999999994</v>
      </c>
      <c r="ML112" s="15"/>
      <c r="MM112" s="15">
        <v>24.994769999999999</v>
      </c>
      <c r="MN112" s="15">
        <v>100.01608</v>
      </c>
      <c r="MO112" s="15"/>
      <c r="MP112" s="15">
        <v>175.6</v>
      </c>
      <c r="MQ112" s="15">
        <v>148.41763</v>
      </c>
      <c r="MR112" s="15">
        <v>74.998040000000003</v>
      </c>
      <c r="MS112" s="15">
        <v>75</v>
      </c>
      <c r="MT112" s="15">
        <v>50</v>
      </c>
      <c r="MU112" s="15">
        <v>25.030149999999999</v>
      </c>
      <c r="MV112" s="15">
        <v>100</v>
      </c>
      <c r="MW112" s="15">
        <v>146</v>
      </c>
      <c r="MX112" s="15">
        <v>931.80649999999991</v>
      </c>
      <c r="MY112" s="15">
        <v>527.99195999999995</v>
      </c>
      <c r="MZ112" s="15">
        <v>503.4</v>
      </c>
      <c r="NA112" s="15">
        <v>225.99975000000001</v>
      </c>
      <c r="NB112" s="15">
        <v>755.40291000000002</v>
      </c>
      <c r="NC112" s="15">
        <v>351.2</v>
      </c>
      <c r="ND112" s="50">
        <v>125.8</v>
      </c>
      <c r="NE112" s="15">
        <v>123.34763000000001</v>
      </c>
      <c r="NF112" s="15">
        <v>226.2</v>
      </c>
      <c r="NG112" s="15">
        <v>50.2</v>
      </c>
      <c r="NH112" s="15">
        <v>50.2</v>
      </c>
      <c r="NI112" s="15">
        <v>98.995699999999999</v>
      </c>
      <c r="NJ112" s="15">
        <v>399</v>
      </c>
      <c r="NK112" s="15">
        <v>150.42067</v>
      </c>
      <c r="NL112" s="15">
        <v>75</v>
      </c>
      <c r="NM112" s="15">
        <v>50</v>
      </c>
      <c r="NN112" s="15">
        <v>24.996419999999997</v>
      </c>
      <c r="NO112" s="15">
        <v>245.00028</v>
      </c>
      <c r="NP112" s="50">
        <v>123</v>
      </c>
      <c r="NQ112" s="56">
        <v>49</v>
      </c>
      <c r="NR112" s="15">
        <v>248.18425999999999</v>
      </c>
      <c r="NS112" s="15">
        <v>74.62</v>
      </c>
      <c r="NT112" s="15">
        <v>149.80000000000001</v>
      </c>
      <c r="NU112" s="15">
        <v>73</v>
      </c>
      <c r="NV112" s="15">
        <v>248.2</v>
      </c>
      <c r="NW112" s="15">
        <v>274.8</v>
      </c>
      <c r="NX112" s="15">
        <v>74.400000000000006</v>
      </c>
      <c r="NY112" s="15">
        <v>0</v>
      </c>
      <c r="NZ112" s="15">
        <v>453.6</v>
      </c>
      <c r="OA112" s="15">
        <v>474.6</v>
      </c>
      <c r="OB112" s="57">
        <v>148.40519</v>
      </c>
      <c r="OC112" s="56">
        <v>148.6</v>
      </c>
      <c r="OD112" s="15">
        <v>24</v>
      </c>
      <c r="OE112" s="15">
        <v>148.6</v>
      </c>
      <c r="OF112" s="15">
        <v>327.60000000000002</v>
      </c>
      <c r="OG112" s="57">
        <v>126</v>
      </c>
    </row>
    <row r="113" spans="2:397" ht="14.25" thickBot="1" x14ac:dyDescent="0.35">
      <c r="B113" s="20" t="s">
        <v>61</v>
      </c>
      <c r="C113" s="15">
        <v>22.680000000000007</v>
      </c>
      <c r="D113" s="15"/>
      <c r="E113" s="15">
        <v>22.679999999999382</v>
      </c>
      <c r="F113" s="15"/>
      <c r="G113" s="15">
        <v>22.679999999999836</v>
      </c>
      <c r="H113" s="15"/>
      <c r="I113" s="15"/>
      <c r="J113" s="15"/>
      <c r="K113" s="15">
        <v>1.2000000000000455E-2</v>
      </c>
      <c r="L113" s="15"/>
      <c r="M113" s="15"/>
      <c r="N113" s="15"/>
      <c r="O113" s="15">
        <v>19.076999999999998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>
        <v>111.47199999999998</v>
      </c>
      <c r="AH113" s="15"/>
      <c r="AI113" s="15"/>
      <c r="AJ113" s="15"/>
      <c r="AK113" s="15"/>
      <c r="AL113" s="15"/>
      <c r="AM113" s="15"/>
      <c r="AN113" s="15"/>
      <c r="AO113" s="15">
        <v>0.80800000000010641</v>
      </c>
      <c r="AP113" s="15"/>
      <c r="AQ113" s="15">
        <v>0.12799999999992906</v>
      </c>
      <c r="AR113" s="15"/>
      <c r="AS113" s="15"/>
      <c r="AT113" s="15">
        <v>508.6235400000005</v>
      </c>
      <c r="AU113" s="15">
        <v>538.3415500000001</v>
      </c>
      <c r="AV113" s="15">
        <v>439.02718999999979</v>
      </c>
      <c r="AW113" s="15">
        <v>391.83199999999943</v>
      </c>
      <c r="AX113" s="15">
        <v>309.07499999999982</v>
      </c>
      <c r="AY113" s="15">
        <v>415.4658900000004</v>
      </c>
      <c r="AZ113" s="15">
        <v>419.20780399999967</v>
      </c>
      <c r="BA113" s="15">
        <v>425.6221600000008</v>
      </c>
      <c r="BB113" s="15">
        <v>592.72807999999895</v>
      </c>
      <c r="BC113" s="15">
        <v>496.62582600000133</v>
      </c>
      <c r="BD113" s="15">
        <v>243.65791999999783</v>
      </c>
      <c r="BE113" s="15">
        <v>49.512000000000626</v>
      </c>
      <c r="BF113" s="15">
        <v>38.93000000000211</v>
      </c>
      <c r="BG113" s="15">
        <v>1554.9619999999995</v>
      </c>
      <c r="BH113" s="15">
        <v>30.593999999999141</v>
      </c>
      <c r="BI113" s="15">
        <v>77.296000000000276</v>
      </c>
      <c r="BJ113" s="15">
        <v>2.1419999999998254</v>
      </c>
      <c r="BK113" s="15">
        <v>18.103499999999258</v>
      </c>
      <c r="BL113" s="15">
        <v>65.484999999998763</v>
      </c>
      <c r="BM113" s="15">
        <v>29.170000000000073</v>
      </c>
      <c r="BN113" s="15">
        <v>7.144800000000032</v>
      </c>
      <c r="BO113" s="15">
        <v>185.91400000000067</v>
      </c>
      <c r="BP113" s="15">
        <v>630.0619999999999</v>
      </c>
      <c r="BQ113" s="15">
        <v>355.06602700000076</v>
      </c>
      <c r="BR113" s="15">
        <v>26.420000000001892</v>
      </c>
      <c r="BS113" s="15">
        <v>48.352999999997337</v>
      </c>
      <c r="BT113" s="15">
        <v>206.28399999999783</v>
      </c>
      <c r="BU113" s="15">
        <v>18.880000000001019</v>
      </c>
      <c r="BV113" s="15">
        <v>8.9968500000013591</v>
      </c>
      <c r="BW113" s="15">
        <v>133.38600000000042</v>
      </c>
      <c r="BX113" s="15">
        <v>22.072999999998501</v>
      </c>
      <c r="BY113" s="15">
        <v>45.440000000000509</v>
      </c>
      <c r="BZ113" s="15">
        <v>40.266000000001441</v>
      </c>
      <c r="CA113" s="15">
        <v>1220.8752879999975</v>
      </c>
      <c r="CB113" s="15">
        <v>617.32899999999972</v>
      </c>
      <c r="CC113" s="15">
        <v>29.862630000001445</v>
      </c>
      <c r="CD113" s="15">
        <v>936.64502999999968</v>
      </c>
      <c r="CE113" s="15">
        <v>218.74799999999777</v>
      </c>
      <c r="CF113" s="15">
        <v>18.672780000000785</v>
      </c>
      <c r="CG113" s="15">
        <v>14.515800000001036</v>
      </c>
      <c r="CH113" s="15">
        <v>74.811700000000201</v>
      </c>
      <c r="CI113" s="15">
        <v>69.918799999999464</v>
      </c>
      <c r="CJ113" s="15">
        <v>10.187239999999292</v>
      </c>
      <c r="CK113" s="15">
        <v>18.315599999999904</v>
      </c>
      <c r="CL113" s="15">
        <v>32.018040000002657</v>
      </c>
      <c r="CM113" s="15">
        <v>51.457819999999629</v>
      </c>
      <c r="CN113" s="15">
        <v>7.6910500000012689</v>
      </c>
      <c r="CO113" s="15">
        <v>0.7799700000014127</v>
      </c>
      <c r="CP113" s="15">
        <v>74.296630000002551</v>
      </c>
      <c r="CQ113" s="15">
        <v>1040.8708099999985</v>
      </c>
      <c r="CR113" s="15">
        <v>70.334650000000693</v>
      </c>
      <c r="CS113" s="15">
        <v>25.509930000001987</v>
      </c>
      <c r="CT113" s="15">
        <v>79.258679999999003</v>
      </c>
      <c r="CU113" s="15">
        <v>1.3338000000003376</v>
      </c>
      <c r="CV113" s="15">
        <v>287.35328999999911</v>
      </c>
      <c r="CW113" s="15">
        <v>871.49052999999913</v>
      </c>
      <c r="CX113" s="15">
        <v>266.24358000000575</v>
      </c>
      <c r="CY113" s="15">
        <v>167.32415000000037</v>
      </c>
      <c r="CZ113" s="15">
        <v>210.1307500000039</v>
      </c>
      <c r="DA113" s="15">
        <v>110.09587999999999</v>
      </c>
      <c r="DB113" s="15">
        <v>205.08799999999999</v>
      </c>
      <c r="DC113" s="15">
        <v>715.53446000000008</v>
      </c>
      <c r="DD113" s="15">
        <v>33.498500000000007</v>
      </c>
      <c r="DE113" s="15">
        <v>20.6706</v>
      </c>
      <c r="DF113" s="15">
        <v>20.765689999999999</v>
      </c>
      <c r="DG113" s="15">
        <v>5.6464999999999996</v>
      </c>
      <c r="DH113" s="15">
        <v>40.120419999999996</v>
      </c>
      <c r="DI113" s="15">
        <v>63.845999999999997</v>
      </c>
      <c r="DJ113" s="15">
        <v>30.866540000000001</v>
      </c>
      <c r="DK113" s="15">
        <v>96.182000000000002</v>
      </c>
      <c r="DL113" s="15">
        <v>66.742649999999998</v>
      </c>
      <c r="DM113" s="15">
        <v>142.61043000000001</v>
      </c>
      <c r="DN113" s="15">
        <v>105.66535999999999</v>
      </c>
      <c r="DO113" s="15">
        <v>266.12419999999997</v>
      </c>
      <c r="DP113" s="15">
        <v>96.609390000000005</v>
      </c>
      <c r="DQ113" s="15">
        <v>50.115600000000001</v>
      </c>
      <c r="DR113" s="15">
        <v>115.19417000000001</v>
      </c>
      <c r="DS113" s="15">
        <v>365.97226000000001</v>
      </c>
      <c r="DT113" s="15">
        <v>240.81393999999997</v>
      </c>
      <c r="DU113" s="15">
        <v>75.647770000000023</v>
      </c>
      <c r="DV113" s="15">
        <v>197.7029</v>
      </c>
      <c r="DW113" s="15">
        <v>254.49287000000001</v>
      </c>
      <c r="DX113" s="15">
        <v>650.49049000000002</v>
      </c>
      <c r="DY113" s="15">
        <v>612.99338000000012</v>
      </c>
      <c r="DZ113" s="15">
        <v>590.47299999999984</v>
      </c>
      <c r="EA113" s="15">
        <v>1125.3730500000004</v>
      </c>
      <c r="EB113" s="15">
        <v>477.38115000000005</v>
      </c>
      <c r="EC113" s="15">
        <v>249.55752000000001</v>
      </c>
      <c r="ED113" s="15">
        <v>664.37260000000003</v>
      </c>
      <c r="EE113" s="15">
        <v>872.47919999999999</v>
      </c>
      <c r="EF113" s="15">
        <v>771.23779999999999</v>
      </c>
      <c r="EG113" s="15">
        <v>3042.5630399999995</v>
      </c>
      <c r="EH113" s="15">
        <v>1737.8775499999999</v>
      </c>
      <c r="EI113" s="15">
        <v>1617.7663799999998</v>
      </c>
      <c r="EJ113" s="15">
        <v>1896.3265900000001</v>
      </c>
      <c r="EK113" s="15">
        <v>1025.6713300000001</v>
      </c>
      <c r="EL113" s="15">
        <v>920.74675999999977</v>
      </c>
      <c r="EM113" s="15">
        <v>927.53187000000003</v>
      </c>
      <c r="EN113" s="15">
        <v>826.87185999999986</v>
      </c>
      <c r="EO113" s="15">
        <v>468.2335799999999</v>
      </c>
      <c r="EP113" s="15">
        <v>539.29021999999986</v>
      </c>
      <c r="EQ113" s="15">
        <v>898.30950999999993</v>
      </c>
      <c r="ER113" s="15">
        <v>1198.0298600000001</v>
      </c>
      <c r="ES113" s="15">
        <v>1347.7889500000001</v>
      </c>
      <c r="ET113" s="15">
        <v>5758.2832799999987</v>
      </c>
      <c r="EU113" s="15">
        <v>1439.9899500000001</v>
      </c>
      <c r="EV113" s="15">
        <v>2870.2749199999994</v>
      </c>
      <c r="EW113" s="15">
        <v>1238.0819200000001</v>
      </c>
      <c r="EX113" s="15">
        <v>1700.1774899999998</v>
      </c>
      <c r="EY113" s="15">
        <v>1875.56738</v>
      </c>
      <c r="EZ113" s="15">
        <v>3489.3463000000011</v>
      </c>
      <c r="FA113" s="15">
        <v>2156.4879899999996</v>
      </c>
      <c r="FB113" s="15">
        <v>1920.9057400000002</v>
      </c>
      <c r="FC113" s="15">
        <v>5308.0280600000006</v>
      </c>
      <c r="FD113" s="15">
        <v>1540.1590499999998</v>
      </c>
      <c r="FE113" s="15">
        <v>2490.0675900000001</v>
      </c>
      <c r="FF113" s="15">
        <v>3241.3992599999992</v>
      </c>
      <c r="FG113" s="15">
        <v>3638.3410199999989</v>
      </c>
      <c r="FH113" s="15">
        <v>2862.9859400000005</v>
      </c>
      <c r="FI113" s="15">
        <v>4821.2496400000009</v>
      </c>
      <c r="FJ113" s="15">
        <v>3429.1840800000004</v>
      </c>
      <c r="FK113" s="15">
        <v>2471.8434400000001</v>
      </c>
      <c r="FL113" s="15">
        <v>2033.93929</v>
      </c>
      <c r="FM113" s="15">
        <v>1662.59492</v>
      </c>
      <c r="FN113" s="15">
        <v>1452.5597500000001</v>
      </c>
      <c r="FO113" s="15">
        <v>2010.7822699999999</v>
      </c>
      <c r="FP113" s="15">
        <v>1932.1235099999999</v>
      </c>
      <c r="FQ113" s="15">
        <v>2514.9165400000002</v>
      </c>
      <c r="FR113" s="15">
        <v>1783.2593699999998</v>
      </c>
      <c r="FS113" s="15">
        <v>2109.1278400000001</v>
      </c>
      <c r="FT113" s="15">
        <v>2086.1416300000005</v>
      </c>
      <c r="FU113" s="15">
        <v>1565.5648400000005</v>
      </c>
      <c r="FV113" s="15">
        <v>3707.4264299999986</v>
      </c>
      <c r="FW113" s="15">
        <v>2679.7727199999999</v>
      </c>
      <c r="FX113" s="15">
        <v>4125.4641700000002</v>
      </c>
      <c r="FY113" s="15">
        <v>2614.6810500000001</v>
      </c>
      <c r="FZ113" s="15">
        <v>2896.5027999999998</v>
      </c>
      <c r="GA113" s="15">
        <v>2789.9976600000005</v>
      </c>
      <c r="GB113" s="15">
        <v>4537.2981400000017</v>
      </c>
      <c r="GC113" s="15">
        <v>2494.1629800000005</v>
      </c>
      <c r="GD113" s="15">
        <v>3511.9060600000003</v>
      </c>
      <c r="GE113" s="15">
        <v>5335.4830399999992</v>
      </c>
      <c r="GF113" s="15">
        <v>5055.2273000000005</v>
      </c>
      <c r="GG113" s="15">
        <v>4180.2152900000001</v>
      </c>
      <c r="GH113" s="15">
        <v>3536.6302999999994</v>
      </c>
      <c r="GI113" s="15">
        <v>3817.5553799999998</v>
      </c>
      <c r="GJ113" s="15">
        <v>1250.0191299999999</v>
      </c>
      <c r="GK113" s="15">
        <v>1634.1292899999999</v>
      </c>
      <c r="GL113" s="15">
        <v>1458.7427199999995</v>
      </c>
      <c r="GM113" s="15">
        <v>1198.4695999999999</v>
      </c>
      <c r="GN113" s="15">
        <v>932.76303999999993</v>
      </c>
      <c r="GO113" s="15">
        <v>726.40657999999985</v>
      </c>
      <c r="GP113" s="15">
        <v>1484.5023199999996</v>
      </c>
      <c r="GQ113" s="15">
        <v>983.33262000000002</v>
      </c>
      <c r="GR113" s="15">
        <v>3341.3932199999999</v>
      </c>
      <c r="GS113" s="15">
        <v>2091.1677</v>
      </c>
      <c r="GT113" s="15">
        <v>1285.8323999999998</v>
      </c>
      <c r="GU113" s="15">
        <v>2003.2092699999998</v>
      </c>
      <c r="GV113" s="15">
        <v>1126.8028999999997</v>
      </c>
      <c r="GW113" s="15">
        <v>1386.19434</v>
      </c>
      <c r="GX113" s="15">
        <v>843.27117999999984</v>
      </c>
      <c r="GY113" s="15">
        <v>1077.5143699999999</v>
      </c>
      <c r="GZ113" s="15">
        <v>1006.3752199999999</v>
      </c>
      <c r="HA113" s="15">
        <v>870.77471999999989</v>
      </c>
      <c r="HB113" s="15">
        <v>1460.0377800000001</v>
      </c>
      <c r="HC113" s="15">
        <v>885.40975999999989</v>
      </c>
      <c r="HD113" s="15">
        <v>1042.09232</v>
      </c>
      <c r="HE113" s="15">
        <v>1477.65732</v>
      </c>
      <c r="HF113" s="15">
        <v>1256.5546099999999</v>
      </c>
      <c r="HG113" s="15">
        <v>1089.9959799999999</v>
      </c>
      <c r="HH113" s="15">
        <v>939.75875999999994</v>
      </c>
      <c r="HI113" s="15">
        <v>782.39973999999995</v>
      </c>
      <c r="HJ113" s="15">
        <v>1924.0982299999998</v>
      </c>
      <c r="HK113" s="15">
        <v>890.85320000000002</v>
      </c>
      <c r="HL113" s="15">
        <v>676.25199999999995</v>
      </c>
      <c r="HM113" s="15">
        <v>831.3453199999999</v>
      </c>
      <c r="HN113" s="15">
        <v>922.7498499999997</v>
      </c>
      <c r="HO113" s="15">
        <v>1338.0243599999999</v>
      </c>
      <c r="HP113" s="15">
        <v>2564.9090999999999</v>
      </c>
      <c r="HQ113" s="15">
        <v>2366.8361200000004</v>
      </c>
      <c r="HR113" s="15">
        <v>1544.1584199999995</v>
      </c>
      <c r="HS113" s="15">
        <v>1151.5790000000002</v>
      </c>
      <c r="HT113" s="15">
        <v>846.06755999999996</v>
      </c>
      <c r="HU113" s="15">
        <v>636.62123999999983</v>
      </c>
      <c r="HV113" s="15">
        <v>923.87655999999993</v>
      </c>
      <c r="HW113" s="15">
        <v>1704.72847</v>
      </c>
      <c r="HX113" s="15">
        <v>1891.1155100000003</v>
      </c>
      <c r="HY113" s="15">
        <v>1142.7434999999998</v>
      </c>
      <c r="HZ113" s="15">
        <v>3355.8721999999998</v>
      </c>
      <c r="IA113" s="15">
        <v>801.36223999999993</v>
      </c>
      <c r="IB113" s="15">
        <v>1717.0566000000001</v>
      </c>
      <c r="IC113" s="15">
        <v>765.63527999999985</v>
      </c>
      <c r="ID113" s="15">
        <v>922.89605999999981</v>
      </c>
      <c r="IE113" s="15">
        <v>811.19295999999986</v>
      </c>
      <c r="IF113" s="15">
        <v>1492.15444</v>
      </c>
      <c r="IG113" s="15">
        <v>960.9677999999999</v>
      </c>
      <c r="IH113" s="15">
        <v>1449.1738399999999</v>
      </c>
      <c r="II113" s="15">
        <v>1590.06241</v>
      </c>
      <c r="IJ113" s="15">
        <v>1867.1695599999998</v>
      </c>
      <c r="IK113" s="15">
        <v>2333.51026</v>
      </c>
      <c r="IL113" s="15">
        <v>2616.8984600000003</v>
      </c>
      <c r="IM113" s="15">
        <v>2275.47138</v>
      </c>
      <c r="IN113" s="15">
        <v>2314.8403499999995</v>
      </c>
      <c r="IO113" s="15">
        <v>1909.2940799999999</v>
      </c>
      <c r="IP113" s="15">
        <v>1394.5649599999999</v>
      </c>
      <c r="IQ113" s="15">
        <v>905.85525999999993</v>
      </c>
      <c r="IR113" s="15">
        <v>583.83309999999983</v>
      </c>
      <c r="IS113" s="15">
        <v>1520.45841</v>
      </c>
      <c r="IT113" s="15">
        <v>554.97947999999997</v>
      </c>
      <c r="IU113" s="15">
        <v>1005.0956599999997</v>
      </c>
      <c r="IV113" s="15">
        <v>557.99590000000001</v>
      </c>
      <c r="IW113" s="15">
        <v>488.22199999999998</v>
      </c>
      <c r="IX113" s="15">
        <v>893.84147999999982</v>
      </c>
      <c r="IY113" s="15">
        <v>1675.3481200000001</v>
      </c>
      <c r="IZ113" s="15">
        <v>2925.0407599999999</v>
      </c>
      <c r="JA113" s="15">
        <v>2221.1908400000002</v>
      </c>
      <c r="JB113" s="15">
        <v>2245.4289999999996</v>
      </c>
      <c r="JC113" s="15">
        <v>1607.8739</v>
      </c>
      <c r="JD113" s="15">
        <v>1976.7059400000001</v>
      </c>
      <c r="JE113" s="15">
        <v>1484.7466199999999</v>
      </c>
      <c r="JF113" s="15">
        <v>890.98914999999988</v>
      </c>
      <c r="JG113" s="15">
        <v>997.17199999999991</v>
      </c>
      <c r="JH113" s="15">
        <v>1074.34996</v>
      </c>
      <c r="JI113" s="15">
        <v>1625.8881799999999</v>
      </c>
      <c r="JJ113" s="15">
        <v>1588.2957199999998</v>
      </c>
      <c r="JK113" s="15">
        <v>1307.6552199999999</v>
      </c>
      <c r="JL113" s="15">
        <v>2309.6509799999999</v>
      </c>
      <c r="JM113" s="15">
        <v>493.286</v>
      </c>
      <c r="JN113" s="15">
        <v>382.452</v>
      </c>
      <c r="JO113" s="15">
        <v>477.78000000000003</v>
      </c>
      <c r="JP113" s="15">
        <v>197.63105999999999</v>
      </c>
      <c r="JQ113" s="15">
        <v>438.44818000000004</v>
      </c>
      <c r="JR113" s="15">
        <v>444.75609999999995</v>
      </c>
      <c r="JS113" s="15">
        <v>169.26992000000001</v>
      </c>
      <c r="JT113" s="15">
        <v>664.82209999999986</v>
      </c>
      <c r="JU113" s="15">
        <v>100.08152</v>
      </c>
      <c r="JV113" s="15">
        <v>64.143660000000011</v>
      </c>
      <c r="JW113" s="15">
        <v>382.19718</v>
      </c>
      <c r="JX113" s="15">
        <v>124.19580000000001</v>
      </c>
      <c r="JY113" s="15">
        <v>97.153059999999996</v>
      </c>
      <c r="JZ113" s="15">
        <v>91.796260000000004</v>
      </c>
      <c r="KA113" s="15">
        <v>156.76206000000002</v>
      </c>
      <c r="KB113" s="15">
        <v>113.82006</v>
      </c>
      <c r="KC113" s="15">
        <v>20.553060000000002</v>
      </c>
      <c r="KD113" s="15">
        <v>48.47</v>
      </c>
      <c r="KE113" s="15">
        <v>121.91784</v>
      </c>
      <c r="KF113" s="15">
        <v>6.08</v>
      </c>
      <c r="KG113" s="15">
        <v>35.991</v>
      </c>
      <c r="KH113" s="15">
        <v>81.853999999999999</v>
      </c>
      <c r="KI113" s="15">
        <v>36.001199999999997</v>
      </c>
      <c r="KJ113" s="15">
        <v>104.15900000000001</v>
      </c>
      <c r="KK113" s="15">
        <f t="shared" ref="KK113:KV113" si="15">KK114-SUM(KK63:KK112)</f>
        <v>1558.8739800000003</v>
      </c>
      <c r="KL113" s="15">
        <f t="shared" si="15"/>
        <v>505.264479999998</v>
      </c>
      <c r="KM113" s="15">
        <f t="shared" si="15"/>
        <v>176.65799999999581</v>
      </c>
      <c r="KN113" s="15">
        <f t="shared" si="15"/>
        <v>78.403000000005704</v>
      </c>
      <c r="KO113" s="15">
        <f t="shared" si="15"/>
        <v>44.024571999991167</v>
      </c>
      <c r="KP113" s="15">
        <f t="shared" si="15"/>
        <v>25.731371999998373</v>
      </c>
      <c r="KQ113" s="15">
        <f t="shared" si="15"/>
        <v>31.813839999998891</v>
      </c>
      <c r="KR113" s="15">
        <f t="shared" si="15"/>
        <v>221.84537200000705</v>
      </c>
      <c r="KS113" s="15">
        <f t="shared" si="15"/>
        <v>444.15995999999723</v>
      </c>
      <c r="KT113" s="15" t="e">
        <f t="shared" si="15"/>
        <v>#N/A</v>
      </c>
      <c r="KU113" s="15">
        <f t="shared" si="15"/>
        <v>41.347639999996318</v>
      </c>
      <c r="KV113" s="15">
        <f t="shared" si="15"/>
        <v>42.920780000000377</v>
      </c>
      <c r="KW113" s="15">
        <v>29.385840000002645</v>
      </c>
      <c r="KX113" s="15">
        <v>11.721999999994296</v>
      </c>
      <c r="KY113" s="15">
        <v>59.816619999994145</v>
      </c>
      <c r="KZ113" s="15">
        <v>10.679199999996854</v>
      </c>
      <c r="LA113" s="15">
        <v>29.427700000002005</v>
      </c>
      <c r="LB113" s="15">
        <v>52.308399999998073</v>
      </c>
      <c r="LC113" s="15">
        <v>92.166060000006837</v>
      </c>
      <c r="LD113" s="15">
        <v>191.12039999999251</v>
      </c>
      <c r="LE113" s="15">
        <v>58.537879999999859</v>
      </c>
      <c r="LF113" s="15">
        <v>66.466015999991214</v>
      </c>
      <c r="LG113" s="15">
        <v>360.75484799999685</v>
      </c>
      <c r="LH113" s="15">
        <v>444.78999999999724</v>
      </c>
      <c r="LI113" s="15">
        <v>211.6955999999991</v>
      </c>
      <c r="LJ113" s="15">
        <v>126.63878999999724</v>
      </c>
      <c r="LK113" s="15">
        <v>415.69800000000032</v>
      </c>
      <c r="LL113" s="15">
        <v>266.67567000000054</v>
      </c>
      <c r="LM113" s="15">
        <v>369.45906000000105</v>
      </c>
      <c r="LN113" s="15">
        <v>80.497929999990447</v>
      </c>
      <c r="LO113" s="15">
        <v>545.52379999999903</v>
      </c>
      <c r="LP113" s="15">
        <v>352.43065999999453</v>
      </c>
      <c r="LQ113" s="15">
        <v>707.40686000000005</v>
      </c>
      <c r="LR113" s="15">
        <v>296.60808999998699</v>
      </c>
      <c r="LS113" s="15">
        <v>378.77528000001621</v>
      </c>
      <c r="LT113" s="15">
        <v>1836.9712399999917</v>
      </c>
      <c r="LU113" s="15">
        <v>409.40100000000166</v>
      </c>
      <c r="LV113" s="15">
        <v>1765.8994499999935</v>
      </c>
      <c r="LW113" s="15">
        <v>414.58099999999831</v>
      </c>
      <c r="LX113" s="15">
        <v>373.05099999999948</v>
      </c>
      <c r="LY113" s="15">
        <v>114.26800000000003</v>
      </c>
      <c r="LZ113" s="15">
        <v>59.46140000000014</v>
      </c>
      <c r="MA113" s="15">
        <v>39.900000000001455</v>
      </c>
      <c r="MB113" s="15">
        <v>26.875400000000809</v>
      </c>
      <c r="MC113" s="15">
        <v>188.64730000000054</v>
      </c>
      <c r="MD113" s="15">
        <v>175.97343000000546</v>
      </c>
      <c r="ME113" s="15">
        <v>856.76954999999725</v>
      </c>
      <c r="MF113" s="15">
        <v>566.62434999999823</v>
      </c>
      <c r="MG113" s="15">
        <v>235.90672000000632</v>
      </c>
      <c r="MH113" s="15">
        <v>748.31080000000293</v>
      </c>
      <c r="MI113" s="15">
        <v>1142.1440000000039</v>
      </c>
      <c r="MJ113" s="15">
        <v>474.01031999999759</v>
      </c>
      <c r="MK113" s="15">
        <v>523.23676000000341</v>
      </c>
      <c r="ML113" s="15">
        <v>659.73879999999554</v>
      </c>
      <c r="MM113" s="15">
        <v>203.20852000000741</v>
      </c>
      <c r="MN113" s="15">
        <v>683.36283000000549</v>
      </c>
      <c r="MO113" s="15">
        <v>1019.6056699999972</v>
      </c>
      <c r="MP113" s="15">
        <v>580.03585999999632</v>
      </c>
      <c r="MQ113" s="15">
        <v>2283.4516599999988</v>
      </c>
      <c r="MR113" s="15">
        <v>1645.6944700000058</v>
      </c>
      <c r="MS113" s="15">
        <v>1865.5378700000001</v>
      </c>
      <c r="MT113" s="15">
        <v>791.48677999999995</v>
      </c>
      <c r="MU113" s="15">
        <v>601.55304999999998</v>
      </c>
      <c r="MV113" s="15">
        <v>797.29</v>
      </c>
      <c r="MW113" s="15">
        <v>957.82455000000482</v>
      </c>
      <c r="MX113" s="15">
        <v>873.20424999999886</v>
      </c>
      <c r="MY113" s="15">
        <v>442.86396999999124</v>
      </c>
      <c r="MZ113" s="15">
        <v>561.64999999999782</v>
      </c>
      <c r="NA113" s="15">
        <v>533.47402999999758</v>
      </c>
      <c r="NB113" s="15">
        <v>555.55749999999534</v>
      </c>
      <c r="NC113" s="15">
        <v>795.67351000000053</v>
      </c>
      <c r="ND113" s="50">
        <v>583.95392999999603</v>
      </c>
      <c r="NE113" s="15">
        <v>630.17117000000144</v>
      </c>
      <c r="NF113" s="15">
        <v>676.95852000000377</v>
      </c>
      <c r="NG113" s="15">
        <v>5540.0464199999988</v>
      </c>
      <c r="NH113" s="15">
        <v>837.41004000000248</v>
      </c>
      <c r="NI113" s="15">
        <v>646.09931999999753</v>
      </c>
      <c r="NJ113" s="15">
        <v>482.92631999999139</v>
      </c>
      <c r="NK113" s="15">
        <v>1069.1345599999986</v>
      </c>
      <c r="NL113" s="15">
        <v>782.30326000000059</v>
      </c>
      <c r="NM113" s="15">
        <v>1439.673689999996</v>
      </c>
      <c r="NN113" s="15">
        <v>1860.2692899999965</v>
      </c>
      <c r="NO113" s="15">
        <v>1049.2690800000128</v>
      </c>
      <c r="NP113" s="50">
        <v>2700.0272900000018</v>
      </c>
      <c r="NQ113" s="56">
        <v>1051.9543999999987</v>
      </c>
      <c r="NR113" s="15">
        <v>2191.0667799999937</v>
      </c>
      <c r="NS113" s="15">
        <v>866.06223999999202</v>
      </c>
      <c r="NT113" s="15">
        <v>483.60073000000557</v>
      </c>
      <c r="NU113" s="15">
        <v>1789.9459400000051</v>
      </c>
      <c r="NV113" s="15">
        <v>1082.2792899999986</v>
      </c>
      <c r="NW113" s="15">
        <v>1446.7293000000027</v>
      </c>
      <c r="NX113" s="15">
        <v>1030.5853800000004</v>
      </c>
      <c r="NY113" s="15">
        <v>1098.4137699999992</v>
      </c>
      <c r="NZ113" s="15">
        <v>1822.489290000005</v>
      </c>
      <c r="OA113" s="15">
        <v>1268.4064900000012</v>
      </c>
      <c r="OB113" s="57">
        <v>1259.5886099999989</v>
      </c>
      <c r="OC113" s="92">
        <v>1406.8745700000072</v>
      </c>
      <c r="OD113" s="93">
        <v>1402.0453500000003</v>
      </c>
      <c r="OE113" s="93">
        <v>1892.7409900000057</v>
      </c>
      <c r="OF113" s="93">
        <v>979.12204999999813</v>
      </c>
      <c r="OG113" s="94">
        <v>949.21080000000075</v>
      </c>
    </row>
    <row r="114" spans="2:397" ht="14.25" thickBot="1" x14ac:dyDescent="0.35">
      <c r="B114" s="20" t="s">
        <v>62</v>
      </c>
      <c r="C114" s="21">
        <f t="shared" ref="C114:BN114" si="16">+SUM(C63:C113)</f>
        <v>331.35</v>
      </c>
      <c r="D114" s="21">
        <f t="shared" si="16"/>
        <v>900.71</v>
      </c>
      <c r="E114" s="21">
        <f t="shared" si="16"/>
        <v>4450.329999999999</v>
      </c>
      <c r="F114" s="21">
        <f t="shared" si="16"/>
        <v>2278.7200000000003</v>
      </c>
      <c r="G114" s="21">
        <f t="shared" si="16"/>
        <v>1140.6799999999998</v>
      </c>
      <c r="H114" s="21">
        <f t="shared" si="16"/>
        <v>1452.4</v>
      </c>
      <c r="I114" s="21">
        <f t="shared" si="16"/>
        <v>632.14</v>
      </c>
      <c r="J114" s="21">
        <f t="shared" si="16"/>
        <v>120.36999999999999</v>
      </c>
      <c r="K114" s="21">
        <f t="shared" si="16"/>
        <v>21.751999999999999</v>
      </c>
      <c r="L114" s="21">
        <f t="shared" si="16"/>
        <v>14.16</v>
      </c>
      <c r="M114" s="21">
        <f t="shared" si="16"/>
        <v>13.152000000000001</v>
      </c>
      <c r="N114" s="21">
        <f t="shared" si="16"/>
        <v>40.447999999999993</v>
      </c>
      <c r="O114" s="21">
        <f t="shared" si="16"/>
        <v>322.01</v>
      </c>
      <c r="P114" s="21">
        <f t="shared" si="16"/>
        <v>486.60300000000001</v>
      </c>
      <c r="Q114" s="21">
        <f t="shared" si="16"/>
        <v>512.12853800000005</v>
      </c>
      <c r="R114" s="21">
        <f t="shared" si="16"/>
        <v>1015.574</v>
      </c>
      <c r="S114" s="21">
        <f t="shared" si="16"/>
        <v>154.869045</v>
      </c>
      <c r="T114" s="21">
        <f t="shared" si="16"/>
        <v>542.99</v>
      </c>
      <c r="U114" s="21">
        <f t="shared" si="16"/>
        <v>504.44979999999998</v>
      </c>
      <c r="V114" s="21">
        <f t="shared" si="16"/>
        <v>390.55146000000002</v>
      </c>
      <c r="W114" s="21">
        <f t="shared" si="16"/>
        <v>884.40012999999999</v>
      </c>
      <c r="X114" s="21">
        <f t="shared" si="16"/>
        <v>329.51732000000004</v>
      </c>
      <c r="Y114" s="21">
        <f t="shared" si="16"/>
        <v>372.86087000000003</v>
      </c>
      <c r="Z114" s="21">
        <f t="shared" si="16"/>
        <v>290.86667699999998</v>
      </c>
      <c r="AA114" s="21">
        <f t="shared" si="16"/>
        <v>1908.0688</v>
      </c>
      <c r="AB114" s="21">
        <f t="shared" si="16"/>
        <v>961.01137600000004</v>
      </c>
      <c r="AC114" s="21">
        <f t="shared" si="16"/>
        <v>1496.6767080000002</v>
      </c>
      <c r="AD114" s="21">
        <f t="shared" si="16"/>
        <v>805.95278400000007</v>
      </c>
      <c r="AE114" s="21">
        <f t="shared" si="16"/>
        <v>594.98424399999999</v>
      </c>
      <c r="AF114" s="21">
        <f t="shared" si="16"/>
        <v>1655.7863250000003</v>
      </c>
      <c r="AG114" s="21">
        <f t="shared" si="16"/>
        <v>745.83735999999999</v>
      </c>
      <c r="AH114" s="21">
        <f t="shared" si="16"/>
        <v>736.52594800000008</v>
      </c>
      <c r="AI114" s="21">
        <f t="shared" si="16"/>
        <v>1184.3417440000001</v>
      </c>
      <c r="AJ114" s="21">
        <f t="shared" si="16"/>
        <v>739.18880000000001</v>
      </c>
      <c r="AK114" s="21">
        <f t="shared" si="16"/>
        <v>680.50596999999993</v>
      </c>
      <c r="AL114" s="21">
        <f t="shared" si="16"/>
        <v>922.97364999999991</v>
      </c>
      <c r="AM114" s="21">
        <f t="shared" si="16"/>
        <v>815.42832699999997</v>
      </c>
      <c r="AN114" s="21">
        <f t="shared" si="16"/>
        <v>1102.4301499999999</v>
      </c>
      <c r="AO114" s="21">
        <f t="shared" si="16"/>
        <v>874.28997200000015</v>
      </c>
      <c r="AP114" s="21">
        <f t="shared" si="16"/>
        <v>3365.0253600000001</v>
      </c>
      <c r="AQ114" s="21">
        <f t="shared" si="16"/>
        <v>1871.7824000000001</v>
      </c>
      <c r="AR114" s="21">
        <f t="shared" si="16"/>
        <v>3710.9635309999999</v>
      </c>
      <c r="AS114" s="21">
        <f t="shared" si="16"/>
        <v>2307.9217080000003</v>
      </c>
      <c r="AT114" s="21">
        <f t="shared" si="16"/>
        <v>6204.4715399999995</v>
      </c>
      <c r="AU114" s="21">
        <f t="shared" si="16"/>
        <v>6903.6894619999994</v>
      </c>
      <c r="AV114" s="21">
        <f t="shared" si="16"/>
        <v>6627.6338289999985</v>
      </c>
      <c r="AW114" s="21">
        <f t="shared" si="16"/>
        <v>7620.6975899999979</v>
      </c>
      <c r="AX114" s="21">
        <f t="shared" si="16"/>
        <v>7381.6602150000008</v>
      </c>
      <c r="AY114" s="21">
        <f t="shared" si="16"/>
        <v>8336.3005100000009</v>
      </c>
      <c r="AZ114" s="21">
        <f t="shared" si="16"/>
        <v>7896.7989690000004</v>
      </c>
      <c r="BA114" s="21">
        <f t="shared" si="16"/>
        <v>10471.36894</v>
      </c>
      <c r="BB114" s="21">
        <f t="shared" si="16"/>
        <v>9512.4377199999981</v>
      </c>
      <c r="BC114" s="21">
        <f t="shared" si="16"/>
        <v>9545.7165980000027</v>
      </c>
      <c r="BD114" s="21">
        <f t="shared" si="16"/>
        <v>9822.1785109999964</v>
      </c>
      <c r="BE114" s="21">
        <f t="shared" si="16"/>
        <v>10967.685033</v>
      </c>
      <c r="BF114" s="21">
        <f t="shared" si="16"/>
        <v>8841.9494300000042</v>
      </c>
      <c r="BG114" s="21">
        <f t="shared" si="16"/>
        <v>10695.997567999999</v>
      </c>
      <c r="BH114" s="21">
        <f t="shared" si="16"/>
        <v>10158.191678000001</v>
      </c>
      <c r="BI114" s="21">
        <f t="shared" si="16"/>
        <v>10355.83476</v>
      </c>
      <c r="BJ114" s="21">
        <f t="shared" si="16"/>
        <v>10562.567071999998</v>
      </c>
      <c r="BK114" s="21">
        <f t="shared" si="16"/>
        <v>9483.1002629999984</v>
      </c>
      <c r="BL114" s="21">
        <f t="shared" si="16"/>
        <v>9009.1432079999977</v>
      </c>
      <c r="BM114" s="21">
        <f t="shared" si="16"/>
        <v>10003.599539000001</v>
      </c>
      <c r="BN114" s="21">
        <f t="shared" si="16"/>
        <v>9515.5968590000011</v>
      </c>
      <c r="BO114" s="21">
        <f t="shared" ref="BO114:DZ114" si="17">+SUM(BO63:BO113)</f>
        <v>8109.6955630000002</v>
      </c>
      <c r="BP114" s="21">
        <f t="shared" si="17"/>
        <v>7506.5742740000005</v>
      </c>
      <c r="BQ114" s="21">
        <f t="shared" si="17"/>
        <v>9447.5532790000016</v>
      </c>
      <c r="BR114" s="21">
        <f t="shared" si="17"/>
        <v>8508.5259590000023</v>
      </c>
      <c r="BS114" s="21">
        <f t="shared" si="17"/>
        <v>8805.4220579999965</v>
      </c>
      <c r="BT114" s="21">
        <f t="shared" si="17"/>
        <v>10504.609925999997</v>
      </c>
      <c r="BU114" s="21">
        <f t="shared" si="17"/>
        <v>9034.8697810000012</v>
      </c>
      <c r="BV114" s="21">
        <f t="shared" si="17"/>
        <v>11319.331418000002</v>
      </c>
      <c r="BW114" s="21">
        <f t="shared" si="17"/>
        <v>9603.216993</v>
      </c>
      <c r="BX114" s="21">
        <f t="shared" si="17"/>
        <v>9362.0188919999982</v>
      </c>
      <c r="BY114" s="21">
        <f t="shared" si="17"/>
        <v>11009.003892999999</v>
      </c>
      <c r="BZ114" s="21">
        <f t="shared" si="17"/>
        <v>14495.656557</v>
      </c>
      <c r="CA114" s="21">
        <f t="shared" si="17"/>
        <v>13302.336594999997</v>
      </c>
      <c r="CB114" s="21">
        <f t="shared" si="17"/>
        <v>13071.187133000001</v>
      </c>
      <c r="CC114" s="15">
        <f t="shared" si="17"/>
        <v>10085.905275000003</v>
      </c>
      <c r="CD114" s="15">
        <f t="shared" si="17"/>
        <v>12078.544435</v>
      </c>
      <c r="CE114" s="15">
        <f t="shared" si="17"/>
        <v>15924.118834000001</v>
      </c>
      <c r="CF114" s="15">
        <f t="shared" si="17"/>
        <v>13241.451622999999</v>
      </c>
      <c r="CG114" s="15">
        <f t="shared" si="17"/>
        <v>9246.382472000003</v>
      </c>
      <c r="CH114" s="15">
        <f t="shared" si="17"/>
        <v>9947.3070600000028</v>
      </c>
      <c r="CI114" s="15">
        <f t="shared" si="17"/>
        <v>11768.504688999998</v>
      </c>
      <c r="CJ114" s="15">
        <f t="shared" si="17"/>
        <v>10552.624143999999</v>
      </c>
      <c r="CK114" s="15">
        <f t="shared" si="17"/>
        <v>13030.364451999996</v>
      </c>
      <c r="CL114" s="15">
        <f t="shared" si="17"/>
        <v>11144.653030000001</v>
      </c>
      <c r="CM114" s="15">
        <f t="shared" si="17"/>
        <v>16947.254799999999</v>
      </c>
      <c r="CN114" s="15">
        <f t="shared" si="17"/>
        <v>17692.219420000005</v>
      </c>
      <c r="CO114" s="21">
        <f t="shared" si="17"/>
        <v>14171.145599000003</v>
      </c>
      <c r="CP114" s="21">
        <f t="shared" si="17"/>
        <v>9827.263740000004</v>
      </c>
      <c r="CQ114" s="21">
        <f t="shared" si="17"/>
        <v>17223.796518999996</v>
      </c>
      <c r="CR114" s="21">
        <f t="shared" si="17"/>
        <v>20410.828781000007</v>
      </c>
      <c r="CS114" s="21">
        <f t="shared" si="17"/>
        <v>16328.144860000006</v>
      </c>
      <c r="CT114" s="21">
        <f t="shared" si="17"/>
        <v>20683.624660000001</v>
      </c>
      <c r="CU114" s="21">
        <f t="shared" si="17"/>
        <v>18826.595049999993</v>
      </c>
      <c r="CV114" s="21">
        <f t="shared" si="17"/>
        <v>17486.721439999998</v>
      </c>
      <c r="CW114" s="21">
        <f t="shared" si="17"/>
        <v>21171.758390000003</v>
      </c>
      <c r="CX114" s="21">
        <f t="shared" si="17"/>
        <v>20736.355220000001</v>
      </c>
      <c r="CY114" s="21">
        <f t="shared" si="17"/>
        <v>23901.818939999997</v>
      </c>
      <c r="CZ114" s="21">
        <f t="shared" si="17"/>
        <v>28002.492970000003</v>
      </c>
      <c r="DA114" s="21">
        <f t="shared" si="17"/>
        <v>25484.572659999998</v>
      </c>
      <c r="DB114" s="21">
        <f t="shared" si="17"/>
        <v>17384.162970000001</v>
      </c>
      <c r="DC114" s="21">
        <f t="shared" si="17"/>
        <v>18017.716729999996</v>
      </c>
      <c r="DD114" s="21">
        <f t="shared" si="17"/>
        <v>13509.174559999999</v>
      </c>
      <c r="DE114" s="21">
        <f t="shared" si="17"/>
        <v>14443.72265</v>
      </c>
      <c r="DF114" s="21">
        <f t="shared" si="17"/>
        <v>13451.174939999997</v>
      </c>
      <c r="DG114" s="21">
        <f t="shared" si="17"/>
        <v>18572.455899999997</v>
      </c>
      <c r="DH114" s="21">
        <f t="shared" si="17"/>
        <v>16075.801529999995</v>
      </c>
      <c r="DI114" s="21">
        <f t="shared" si="17"/>
        <v>13157.753149999995</v>
      </c>
      <c r="DJ114" s="21">
        <f t="shared" si="17"/>
        <v>12283.7662</v>
      </c>
      <c r="DK114" s="21">
        <f t="shared" si="17"/>
        <v>18142.39502</v>
      </c>
      <c r="DL114" s="21">
        <f t="shared" si="17"/>
        <v>14968.223399999997</v>
      </c>
      <c r="DM114" s="21">
        <f t="shared" si="17"/>
        <v>18008.629540000002</v>
      </c>
      <c r="DN114" s="21">
        <f t="shared" si="17"/>
        <v>9822.8867000000009</v>
      </c>
      <c r="DO114" s="21">
        <f t="shared" si="17"/>
        <v>9728.9271599999993</v>
      </c>
      <c r="DP114" s="21">
        <f t="shared" si="17"/>
        <v>9526.9381099999955</v>
      </c>
      <c r="DQ114" s="21">
        <f t="shared" si="17"/>
        <v>11779.220820000002</v>
      </c>
      <c r="DR114" s="21">
        <f t="shared" si="17"/>
        <v>14966.287010000002</v>
      </c>
      <c r="DS114" s="21">
        <f t="shared" si="17"/>
        <v>10714.494430000001</v>
      </c>
      <c r="DT114" s="21">
        <f t="shared" si="17"/>
        <v>13078.929259999997</v>
      </c>
      <c r="DU114" s="21">
        <f t="shared" si="17"/>
        <v>7918.65085</v>
      </c>
      <c r="DV114" s="21">
        <f t="shared" si="17"/>
        <v>10836.4602</v>
      </c>
      <c r="DW114" s="21">
        <f t="shared" si="17"/>
        <v>25975.345099999995</v>
      </c>
      <c r="DX114" s="21">
        <f t="shared" si="17"/>
        <v>12078.293090000001</v>
      </c>
      <c r="DY114" s="21">
        <f t="shared" si="17"/>
        <v>17252.640270000004</v>
      </c>
      <c r="DZ114" s="21">
        <f t="shared" si="17"/>
        <v>18872.40727</v>
      </c>
      <c r="EA114" s="21">
        <f t="shared" ref="EA114:GL114" si="18">+SUM(EA63:EA113)</f>
        <v>16817.302260000004</v>
      </c>
      <c r="EB114" s="21">
        <f t="shared" si="18"/>
        <v>15656.68693</v>
      </c>
      <c r="EC114" s="21">
        <f t="shared" si="18"/>
        <v>15945.915829999998</v>
      </c>
      <c r="ED114" s="21">
        <f t="shared" si="18"/>
        <v>20359.030140000006</v>
      </c>
      <c r="EE114" s="21">
        <f t="shared" si="18"/>
        <v>21098.720680000002</v>
      </c>
      <c r="EF114" s="21">
        <f t="shared" si="18"/>
        <v>15562.823489999999</v>
      </c>
      <c r="EG114" s="21">
        <f t="shared" si="18"/>
        <v>20710.271340000007</v>
      </c>
      <c r="EH114" s="21">
        <f t="shared" si="18"/>
        <v>18180.913280000001</v>
      </c>
      <c r="EI114" s="21">
        <f t="shared" si="18"/>
        <v>21709.706010000002</v>
      </c>
      <c r="EJ114" s="15">
        <f t="shared" si="18"/>
        <v>21632.464449999999</v>
      </c>
      <c r="EK114" s="21">
        <f t="shared" si="18"/>
        <v>15633.169589999998</v>
      </c>
      <c r="EL114" s="21">
        <f t="shared" si="18"/>
        <v>14775.37953</v>
      </c>
      <c r="EM114" s="21">
        <f t="shared" si="18"/>
        <v>13788.349839999999</v>
      </c>
      <c r="EN114" s="21">
        <f t="shared" si="18"/>
        <v>8351.618599999998</v>
      </c>
      <c r="EO114" s="21">
        <f t="shared" si="18"/>
        <v>8370.3850800000018</v>
      </c>
      <c r="EP114" s="21">
        <f t="shared" si="18"/>
        <v>6453.8360999999995</v>
      </c>
      <c r="EQ114" s="21">
        <f t="shared" si="18"/>
        <v>8341.7497000000003</v>
      </c>
      <c r="ER114" s="21">
        <f t="shared" si="18"/>
        <v>10609.460490000003</v>
      </c>
      <c r="ES114" s="21">
        <f t="shared" si="18"/>
        <v>14929.267260000001</v>
      </c>
      <c r="ET114" s="21">
        <f t="shared" si="18"/>
        <v>19846.407220000001</v>
      </c>
      <c r="EU114" s="21">
        <f t="shared" si="18"/>
        <v>20411.99667</v>
      </c>
      <c r="EV114" s="21">
        <f t="shared" si="18"/>
        <v>23738.235699999994</v>
      </c>
      <c r="EW114" s="21">
        <f t="shared" si="18"/>
        <v>17016.819390000001</v>
      </c>
      <c r="EX114" s="21">
        <f t="shared" si="18"/>
        <v>20094.39084</v>
      </c>
      <c r="EY114" s="21">
        <f t="shared" si="18"/>
        <v>16626.535029999999</v>
      </c>
      <c r="EZ114" s="21">
        <f t="shared" si="18"/>
        <v>19301.594400000002</v>
      </c>
      <c r="FA114" s="21">
        <f t="shared" si="18"/>
        <v>19174.875670000001</v>
      </c>
      <c r="FB114" s="21">
        <f t="shared" si="18"/>
        <v>17954.846580000001</v>
      </c>
      <c r="FC114" s="21">
        <f t="shared" si="18"/>
        <v>23180.347140000002</v>
      </c>
      <c r="FD114" s="21">
        <f t="shared" si="18"/>
        <v>26031.974550000003</v>
      </c>
      <c r="FE114" s="21">
        <f t="shared" si="18"/>
        <v>26934.325369999999</v>
      </c>
      <c r="FF114" s="21">
        <f t="shared" si="18"/>
        <v>29163.772659999999</v>
      </c>
      <c r="FG114" s="21">
        <f t="shared" si="18"/>
        <v>32212.810840000002</v>
      </c>
      <c r="FH114" s="21">
        <f t="shared" si="18"/>
        <v>28783.861629999992</v>
      </c>
      <c r="FI114" s="21">
        <f t="shared" si="18"/>
        <v>30262.898450000001</v>
      </c>
      <c r="FJ114" s="21">
        <f t="shared" si="18"/>
        <v>23185.438529999999</v>
      </c>
      <c r="FK114" s="21">
        <f t="shared" si="18"/>
        <v>21504.328659999999</v>
      </c>
      <c r="FL114" s="21">
        <f t="shared" si="18"/>
        <v>20212.843639999996</v>
      </c>
      <c r="FM114" s="21">
        <f t="shared" si="18"/>
        <v>21235.722870000005</v>
      </c>
      <c r="FN114" s="21">
        <f t="shared" si="18"/>
        <v>19067.089760000003</v>
      </c>
      <c r="FO114" s="21">
        <f t="shared" si="18"/>
        <v>22314.633209999996</v>
      </c>
      <c r="FP114" s="21">
        <f t="shared" si="18"/>
        <v>22036.807870000004</v>
      </c>
      <c r="FQ114" s="21">
        <f t="shared" si="18"/>
        <v>26832.50275</v>
      </c>
      <c r="FR114" s="21">
        <f t="shared" si="18"/>
        <v>27634.255209999996</v>
      </c>
      <c r="FS114" s="21">
        <f t="shared" si="18"/>
        <v>29941.616499999996</v>
      </c>
      <c r="FT114" s="21">
        <f t="shared" si="18"/>
        <v>27632.289379999998</v>
      </c>
      <c r="FU114" s="21">
        <f t="shared" si="18"/>
        <v>21504.418819999992</v>
      </c>
      <c r="FV114" s="21">
        <f t="shared" si="18"/>
        <v>30338.022070000006</v>
      </c>
      <c r="FW114" s="21">
        <f t="shared" si="18"/>
        <v>30797.271270000001</v>
      </c>
      <c r="FX114" s="21">
        <f t="shared" si="18"/>
        <v>27868.377859999997</v>
      </c>
      <c r="FY114" s="21">
        <f t="shared" si="18"/>
        <v>28327.891679999997</v>
      </c>
      <c r="FZ114" s="21">
        <f t="shared" si="18"/>
        <v>29022.359390000001</v>
      </c>
      <c r="GA114" s="21">
        <f t="shared" si="18"/>
        <v>25907.078300000001</v>
      </c>
      <c r="GB114" s="21">
        <f t="shared" si="18"/>
        <v>29097.274229999992</v>
      </c>
      <c r="GC114" s="21">
        <f t="shared" si="18"/>
        <v>35670.416170000004</v>
      </c>
      <c r="GD114" s="21">
        <f t="shared" si="18"/>
        <v>39843.601650000004</v>
      </c>
      <c r="GE114" s="21">
        <f t="shared" si="18"/>
        <v>43197.108909999995</v>
      </c>
      <c r="GF114" s="21">
        <f t="shared" si="18"/>
        <v>38982.093789999992</v>
      </c>
      <c r="GG114" s="21">
        <f t="shared" si="18"/>
        <v>40209.901469999997</v>
      </c>
      <c r="GH114" s="21">
        <f t="shared" si="18"/>
        <v>33060.297009999995</v>
      </c>
      <c r="GI114" s="21">
        <f t="shared" si="18"/>
        <v>27650.857409999997</v>
      </c>
      <c r="GJ114" s="21">
        <f t="shared" si="18"/>
        <v>13206.013720000001</v>
      </c>
      <c r="GK114" s="21">
        <f t="shared" si="18"/>
        <v>14382.347429999998</v>
      </c>
      <c r="GL114" s="21">
        <f t="shared" si="18"/>
        <v>11519.147869999997</v>
      </c>
      <c r="GM114" s="21">
        <f t="shared" ref="GM114:IX114" si="19">+SUM(GM63:GM113)</f>
        <v>14577.240549999999</v>
      </c>
      <c r="GN114" s="21">
        <f t="shared" si="19"/>
        <v>17901.468369999999</v>
      </c>
      <c r="GO114" s="21">
        <f t="shared" si="19"/>
        <v>20795.011029999998</v>
      </c>
      <c r="GP114" s="21">
        <f t="shared" si="19"/>
        <v>23364.095970000002</v>
      </c>
      <c r="GQ114" s="21">
        <f t="shared" si="19"/>
        <v>15881.974319999999</v>
      </c>
      <c r="GR114" s="21">
        <f t="shared" si="19"/>
        <v>31573.325040000003</v>
      </c>
      <c r="GS114" s="21">
        <f t="shared" si="19"/>
        <v>28868.140229999997</v>
      </c>
      <c r="GT114" s="21">
        <f t="shared" si="19"/>
        <v>21434.58496</v>
      </c>
      <c r="GU114" s="21">
        <f t="shared" si="19"/>
        <v>17922.564430000002</v>
      </c>
      <c r="GV114" s="21">
        <f t="shared" si="19"/>
        <v>20873.250199999999</v>
      </c>
      <c r="GW114" s="21">
        <f t="shared" si="19"/>
        <v>27203.515420000003</v>
      </c>
      <c r="GX114" s="21">
        <f t="shared" si="19"/>
        <v>24861.15209</v>
      </c>
      <c r="GY114" s="21">
        <f t="shared" si="19"/>
        <v>27496.618879999998</v>
      </c>
      <c r="GZ114" s="21">
        <f t="shared" si="19"/>
        <v>21558.103870000006</v>
      </c>
      <c r="HA114" s="21">
        <f t="shared" si="19"/>
        <v>22147.325800000002</v>
      </c>
      <c r="HB114" s="21">
        <f t="shared" si="19"/>
        <v>24149.13697</v>
      </c>
      <c r="HC114" s="21">
        <f t="shared" si="19"/>
        <v>43103.94114000001</v>
      </c>
      <c r="HD114" s="21">
        <f t="shared" si="19"/>
        <v>27568.671189999997</v>
      </c>
      <c r="HE114" s="21">
        <f t="shared" si="19"/>
        <v>22538.310759999997</v>
      </c>
      <c r="HF114" s="21">
        <f t="shared" si="19"/>
        <v>25712.126839999994</v>
      </c>
      <c r="HG114" s="21">
        <f t="shared" si="19"/>
        <v>27132.714269999997</v>
      </c>
      <c r="HH114" s="21">
        <f t="shared" si="19"/>
        <v>24233.389040000002</v>
      </c>
      <c r="HI114" s="21">
        <f t="shared" si="19"/>
        <v>29560.012379999996</v>
      </c>
      <c r="HJ114" s="21">
        <f t="shared" si="19"/>
        <v>30407.560819999999</v>
      </c>
      <c r="HK114" s="21">
        <f t="shared" si="19"/>
        <v>26998.444150000003</v>
      </c>
      <c r="HL114" s="21">
        <f t="shared" si="19"/>
        <v>25455.169730000005</v>
      </c>
      <c r="HM114" s="21">
        <f t="shared" si="19"/>
        <v>26009.837909999998</v>
      </c>
      <c r="HN114" s="21">
        <f t="shared" si="19"/>
        <v>31607.771879999997</v>
      </c>
      <c r="HO114" s="21">
        <f t="shared" si="19"/>
        <v>33389.34924000001</v>
      </c>
      <c r="HP114" s="21">
        <f t="shared" si="19"/>
        <v>27689.03313</v>
      </c>
      <c r="HQ114" s="21">
        <f t="shared" si="19"/>
        <v>23362.432070000003</v>
      </c>
      <c r="HR114" s="21">
        <f t="shared" si="19"/>
        <v>21863.774160000001</v>
      </c>
      <c r="HS114" s="21">
        <f t="shared" si="19"/>
        <v>22452.932840000001</v>
      </c>
      <c r="HT114" s="21">
        <f t="shared" si="19"/>
        <v>20044.49109</v>
      </c>
      <c r="HU114" s="21">
        <f t="shared" si="19"/>
        <v>20758.43707</v>
      </c>
      <c r="HV114" s="21">
        <f t="shared" si="19"/>
        <v>20302.195599999999</v>
      </c>
      <c r="HW114" s="21">
        <f t="shared" si="19"/>
        <v>25299.187969999999</v>
      </c>
      <c r="HX114" s="21">
        <f t="shared" si="19"/>
        <v>30738.927730000003</v>
      </c>
      <c r="HY114" s="21">
        <f t="shared" si="19"/>
        <v>34422.062169999997</v>
      </c>
      <c r="HZ114" s="21">
        <f t="shared" si="19"/>
        <v>42448.302660000001</v>
      </c>
      <c r="IA114" s="21">
        <f t="shared" si="19"/>
        <v>37447.733139999997</v>
      </c>
      <c r="IB114" s="21">
        <f t="shared" si="19"/>
        <v>37911.190599999987</v>
      </c>
      <c r="IC114" s="21">
        <f t="shared" si="19"/>
        <v>39332.397089999999</v>
      </c>
      <c r="ID114" s="21">
        <f t="shared" si="19"/>
        <v>29645.689716000004</v>
      </c>
      <c r="IE114" s="21">
        <f t="shared" si="19"/>
        <v>26638.852830000003</v>
      </c>
      <c r="IF114" s="21">
        <f t="shared" si="19"/>
        <v>31113.122180000006</v>
      </c>
      <c r="IG114" s="21">
        <f t="shared" si="19"/>
        <v>31676.225770000001</v>
      </c>
      <c r="IH114" s="21">
        <f t="shared" si="19"/>
        <v>37114.680151000008</v>
      </c>
      <c r="II114" s="21">
        <f t="shared" si="19"/>
        <v>35403.096060000011</v>
      </c>
      <c r="IJ114" s="21">
        <f t="shared" si="19"/>
        <v>44047.017900000006</v>
      </c>
      <c r="IK114" s="21">
        <f t="shared" si="19"/>
        <v>45822.366450000001</v>
      </c>
      <c r="IL114" s="21">
        <f t="shared" si="19"/>
        <v>51176.075289999979</v>
      </c>
      <c r="IM114" s="21">
        <f t="shared" si="19"/>
        <v>50847.062700000009</v>
      </c>
      <c r="IN114" s="21">
        <f t="shared" si="19"/>
        <v>40759.094519999999</v>
      </c>
      <c r="IO114" s="21">
        <f t="shared" si="19"/>
        <v>39879.398640000007</v>
      </c>
      <c r="IP114" s="21">
        <f t="shared" si="19"/>
        <v>34377.7189</v>
      </c>
      <c r="IQ114" s="21">
        <f t="shared" si="19"/>
        <v>39042.963820000004</v>
      </c>
      <c r="IR114" s="21">
        <f t="shared" si="19"/>
        <v>33287.536790000013</v>
      </c>
      <c r="IS114" s="21">
        <f t="shared" si="19"/>
        <v>28516.621950000001</v>
      </c>
      <c r="IT114" s="21">
        <f t="shared" si="19"/>
        <v>30020.675670000004</v>
      </c>
      <c r="IU114" s="21">
        <f t="shared" si="19"/>
        <v>36424.933789999988</v>
      </c>
      <c r="IV114" s="21">
        <f t="shared" si="19"/>
        <v>35950.329560000006</v>
      </c>
      <c r="IW114" s="21">
        <f t="shared" si="19"/>
        <v>42022.819560000004</v>
      </c>
      <c r="IX114" s="21">
        <f t="shared" si="19"/>
        <v>40398.128394000007</v>
      </c>
      <c r="IY114" s="21">
        <f t="shared" ref="IY114:KJ114" si="20">+SUM(IY63:IY113)</f>
        <v>39452.430360000013</v>
      </c>
      <c r="IZ114" s="21">
        <f t="shared" si="20"/>
        <v>34859.202740000008</v>
      </c>
      <c r="JA114" s="21">
        <f t="shared" si="20"/>
        <v>33951.695120000004</v>
      </c>
      <c r="JB114" s="21">
        <f t="shared" si="20"/>
        <v>32254.749489999995</v>
      </c>
      <c r="JC114" s="21">
        <f t="shared" si="20"/>
        <v>27968.552039999995</v>
      </c>
      <c r="JD114" s="21">
        <f t="shared" si="20"/>
        <v>24131.493010000002</v>
      </c>
      <c r="JE114" s="21">
        <f t="shared" si="20"/>
        <v>30180.924610000009</v>
      </c>
      <c r="JF114" s="21">
        <f t="shared" si="20"/>
        <v>35477.134989999999</v>
      </c>
      <c r="JG114" s="21">
        <f t="shared" si="20"/>
        <v>33588.319170000002</v>
      </c>
      <c r="JH114" s="21">
        <f t="shared" si="20"/>
        <v>36937.859229999995</v>
      </c>
      <c r="JI114" s="21">
        <f t="shared" si="20"/>
        <v>46013.374689999997</v>
      </c>
      <c r="JJ114" s="21">
        <f t="shared" si="20"/>
        <v>43491.684609999989</v>
      </c>
      <c r="JK114" s="21">
        <f t="shared" si="20"/>
        <v>40997.578310000004</v>
      </c>
      <c r="JL114" s="21">
        <f t="shared" si="20"/>
        <v>49600.984709999997</v>
      </c>
      <c r="JM114" s="21">
        <f t="shared" si="20"/>
        <v>34701.134249999996</v>
      </c>
      <c r="JN114" s="21">
        <f t="shared" si="20"/>
        <v>35095.107949999991</v>
      </c>
      <c r="JO114" s="21">
        <f t="shared" si="20"/>
        <v>26154.121860000003</v>
      </c>
      <c r="JP114" s="21">
        <f t="shared" si="20"/>
        <v>25748.904650000004</v>
      </c>
      <c r="JQ114" s="21">
        <f t="shared" si="20"/>
        <v>31627.904780000001</v>
      </c>
      <c r="JR114" s="21">
        <f t="shared" si="20"/>
        <v>26089.145579999997</v>
      </c>
      <c r="JS114" s="21">
        <f t="shared" si="20"/>
        <v>28933.474770999994</v>
      </c>
      <c r="JT114" s="21">
        <f t="shared" si="20"/>
        <v>35196.878530000002</v>
      </c>
      <c r="JU114" s="21">
        <f t="shared" si="20"/>
        <v>33685.318769999998</v>
      </c>
      <c r="JV114" s="21">
        <f t="shared" si="20"/>
        <v>38328.018719999993</v>
      </c>
      <c r="JW114" s="21">
        <f t="shared" si="20"/>
        <v>34115.512049999998</v>
      </c>
      <c r="JX114" s="21">
        <f t="shared" si="20"/>
        <v>29136.44728</v>
      </c>
      <c r="JY114" s="21">
        <f t="shared" si="20"/>
        <v>25448.065559999999</v>
      </c>
      <c r="JZ114" s="21">
        <f t="shared" si="20"/>
        <v>25692.698790000002</v>
      </c>
      <c r="KA114" s="21">
        <f t="shared" si="20"/>
        <v>27448.732830000001</v>
      </c>
      <c r="KB114" s="21">
        <f t="shared" si="20"/>
        <v>28976.89527999999</v>
      </c>
      <c r="KC114" s="21">
        <f t="shared" si="20"/>
        <v>23638.320940000001</v>
      </c>
      <c r="KD114" s="21">
        <f t="shared" si="20"/>
        <v>26987.072870000007</v>
      </c>
      <c r="KE114" s="21">
        <f t="shared" si="20"/>
        <v>20615.702579999994</v>
      </c>
      <c r="KF114" s="21">
        <f t="shared" si="20"/>
        <v>26904.173969999996</v>
      </c>
      <c r="KG114" s="21">
        <f t="shared" si="20"/>
        <v>25995.322670000001</v>
      </c>
      <c r="KH114" s="21">
        <f t="shared" si="20"/>
        <v>40267.895769999988</v>
      </c>
      <c r="KI114" s="21">
        <f t="shared" si="20"/>
        <v>30010.530780000008</v>
      </c>
      <c r="KJ114" s="21">
        <f t="shared" si="20"/>
        <v>32564.27275</v>
      </c>
      <c r="KK114" s="21">
        <v>22951.514709999996</v>
      </c>
      <c r="KL114" s="21">
        <v>21106.240800000003</v>
      </c>
      <c r="KM114" s="21">
        <v>26910.693489999998</v>
      </c>
      <c r="KN114" s="21">
        <v>28816.722030000001</v>
      </c>
      <c r="KO114" s="21">
        <v>24637.838683999995</v>
      </c>
      <c r="KP114" s="21">
        <v>19240.059701999995</v>
      </c>
      <c r="KQ114" s="21">
        <v>26086.425929999987</v>
      </c>
      <c r="KR114" s="21">
        <v>25892.968152000009</v>
      </c>
      <c r="KS114" s="21">
        <v>27824.454900000001</v>
      </c>
      <c r="KT114" s="21">
        <v>23309.191589999991</v>
      </c>
      <c r="KU114" s="21">
        <v>25652</v>
      </c>
      <c r="KV114" s="21">
        <v>28297</v>
      </c>
      <c r="KW114" s="21">
        <f t="shared" ref="KW114:MQ114" si="21">SUM(KW63:KW113)</f>
        <v>22388.31571000001</v>
      </c>
      <c r="KX114" s="21">
        <f t="shared" si="21"/>
        <v>17109.465959999994</v>
      </c>
      <c r="KY114" s="21">
        <f t="shared" si="21"/>
        <v>17716.286789999991</v>
      </c>
      <c r="KZ114" s="21">
        <f t="shared" si="21"/>
        <v>13985.482239999998</v>
      </c>
      <c r="LA114" s="21">
        <f t="shared" si="21"/>
        <v>15440.817130000003</v>
      </c>
      <c r="LB114" s="21">
        <f t="shared" si="21"/>
        <v>17872.707060000001</v>
      </c>
      <c r="LC114" s="21">
        <f t="shared" si="21"/>
        <v>19447.335850000007</v>
      </c>
      <c r="LD114" s="21">
        <f t="shared" si="21"/>
        <v>22466.345609999986</v>
      </c>
      <c r="LE114" s="21">
        <f t="shared" si="21"/>
        <v>22673.575890000004</v>
      </c>
      <c r="LF114" s="21">
        <f t="shared" si="21"/>
        <v>25703.075705999985</v>
      </c>
      <c r="LG114" s="21">
        <f t="shared" si="21"/>
        <v>25492.25827799999</v>
      </c>
      <c r="LH114" s="21">
        <f t="shared" si="21"/>
        <v>23256.176549999993</v>
      </c>
      <c r="LI114" s="21">
        <f t="shared" si="21"/>
        <v>22712.817039999998</v>
      </c>
      <c r="LJ114" s="21">
        <f t="shared" si="21"/>
        <v>20545.827090000002</v>
      </c>
      <c r="LK114" s="21">
        <f t="shared" si="21"/>
        <v>23347.335080000001</v>
      </c>
      <c r="LL114" s="21">
        <f t="shared" si="21"/>
        <v>22911.535970000001</v>
      </c>
      <c r="LM114" s="21">
        <f t="shared" si="21"/>
        <v>23661.279790000004</v>
      </c>
      <c r="LN114" s="21">
        <f t="shared" si="21"/>
        <v>22659.612119999991</v>
      </c>
      <c r="LO114" s="21">
        <f t="shared" si="21"/>
        <v>26733.76396</v>
      </c>
      <c r="LP114" s="21">
        <f t="shared" si="21"/>
        <v>26346.375669999987</v>
      </c>
      <c r="LQ114" s="21">
        <f t="shared" si="21"/>
        <v>27682.456009999994</v>
      </c>
      <c r="LR114" s="21">
        <f t="shared" si="21"/>
        <v>37469.765129999992</v>
      </c>
      <c r="LS114" s="21">
        <f t="shared" si="21"/>
        <v>41875.466390000001</v>
      </c>
      <c r="LT114" s="21">
        <f t="shared" si="21"/>
        <v>38709.28220999999</v>
      </c>
      <c r="LU114" s="21">
        <f t="shared" si="21"/>
        <v>27616.804770000006</v>
      </c>
      <c r="LV114" s="21">
        <f t="shared" si="21"/>
        <v>24692.387339999994</v>
      </c>
      <c r="LW114" s="21">
        <f t="shared" si="21"/>
        <v>20521.787339999999</v>
      </c>
      <c r="LX114" s="21">
        <f t="shared" si="21"/>
        <v>17578.15523</v>
      </c>
      <c r="LY114" s="21">
        <f t="shared" si="21"/>
        <v>16185.846609999997</v>
      </c>
      <c r="LZ114" s="21">
        <f t="shared" si="21"/>
        <v>15712.786570000004</v>
      </c>
      <c r="MA114" s="21">
        <f t="shared" si="21"/>
        <v>19361.283440000003</v>
      </c>
      <c r="MB114" s="21">
        <f t="shared" si="21"/>
        <v>24249.866419999998</v>
      </c>
      <c r="MC114" s="21">
        <f t="shared" si="21"/>
        <v>25590.818630000002</v>
      </c>
      <c r="MD114" s="21">
        <f t="shared" si="21"/>
        <v>36665.145279999997</v>
      </c>
      <c r="ME114" s="21">
        <f t="shared" si="21"/>
        <v>36304.601600000009</v>
      </c>
      <c r="MF114" s="21">
        <f t="shared" si="21"/>
        <v>38739.330549999999</v>
      </c>
      <c r="MG114" s="21">
        <f t="shared" si="21"/>
        <v>33500.421460000012</v>
      </c>
      <c r="MH114" s="21">
        <f t="shared" si="21"/>
        <v>28588.951140000001</v>
      </c>
      <c r="MI114" s="21">
        <f t="shared" si="21"/>
        <v>23509.732060000006</v>
      </c>
      <c r="MJ114" s="21">
        <f t="shared" si="21"/>
        <v>20848.534370000001</v>
      </c>
      <c r="MK114" s="21">
        <f t="shared" si="21"/>
        <v>21504.287160000003</v>
      </c>
      <c r="ML114" s="21">
        <f t="shared" si="21"/>
        <v>22171.840279999989</v>
      </c>
      <c r="MM114" s="21">
        <f t="shared" si="21"/>
        <v>34918.077460000015</v>
      </c>
      <c r="MN114" s="21">
        <f t="shared" si="21"/>
        <v>35351.867533999997</v>
      </c>
      <c r="MO114" s="21">
        <f t="shared" si="21"/>
        <v>38891.312574000003</v>
      </c>
      <c r="MP114" s="21">
        <f t="shared" si="21"/>
        <v>42605.028839999984</v>
      </c>
      <c r="MQ114" s="21">
        <f t="shared" si="21"/>
        <v>43719.08097000001</v>
      </c>
      <c r="MR114" s="21">
        <f>SUM(MR63:MR113)</f>
        <v>27874.997910000016</v>
      </c>
      <c r="MS114" s="21">
        <f>SUM(MS63:MS113)</f>
        <v>44936.682839999994</v>
      </c>
      <c r="MT114" s="21">
        <f>SUM(MT63:MT113)</f>
        <v>27010.873589999999</v>
      </c>
      <c r="MU114" s="21">
        <f>SUM(MU63:MU113)</f>
        <v>31306.21961</v>
      </c>
      <c r="MV114" s="21">
        <f t="shared" ref="MV114:NC114" si="22">SUM(MV63:MV113)</f>
        <v>21137.370000000003</v>
      </c>
      <c r="MW114" s="21">
        <f t="shared" si="22"/>
        <v>31669.50105000001</v>
      </c>
      <c r="MX114" s="21">
        <f t="shared" si="22"/>
        <v>21970.847139999994</v>
      </c>
      <c r="MY114" s="21">
        <f t="shared" si="22"/>
        <v>34549.689599999998</v>
      </c>
      <c r="MZ114" s="21">
        <f t="shared" si="22"/>
        <v>32873.511169999991</v>
      </c>
      <c r="NA114" s="21">
        <f t="shared" si="22"/>
        <v>35400.261310000002</v>
      </c>
      <c r="NB114" s="21">
        <f t="shared" si="22"/>
        <v>35682.497710000003</v>
      </c>
      <c r="NC114" s="21">
        <f t="shared" si="22"/>
        <v>39470.094699999994</v>
      </c>
      <c r="ND114" s="51">
        <f>SUM(ND63:ND113)</f>
        <v>39259.359110000005</v>
      </c>
      <c r="NE114" s="21">
        <f t="shared" ref="NE114" si="23">SUM(NE63:NE113)</f>
        <v>37100.866029999997</v>
      </c>
      <c r="NF114" s="21">
        <f t="shared" ref="NF114:NL114" si="24">SUM(NF63:NF113)</f>
        <v>32529.94958</v>
      </c>
      <c r="NG114" s="21">
        <f t="shared" si="24"/>
        <v>34213.973429999998</v>
      </c>
      <c r="NH114" s="21">
        <f t="shared" si="24"/>
        <v>29872.736649999999</v>
      </c>
      <c r="NI114" s="21">
        <f t="shared" si="24"/>
        <v>31212.984049999995</v>
      </c>
      <c r="NJ114" s="21">
        <f t="shared" si="24"/>
        <v>31766.438549999992</v>
      </c>
      <c r="NK114" s="21">
        <f t="shared" si="24"/>
        <v>37892.713810000008</v>
      </c>
      <c r="NL114" s="21">
        <f t="shared" si="24"/>
        <v>31705.731679999997</v>
      </c>
      <c r="NM114" s="21">
        <f t="shared" ref="NM114:NN114" si="25">SUM(NM63:NM113)</f>
        <v>34578.769789999998</v>
      </c>
      <c r="NN114" s="21">
        <f t="shared" si="25"/>
        <v>43666.478350000005</v>
      </c>
      <c r="NO114" s="21">
        <f t="shared" ref="NO114:NP114" si="26">SUM(NO63:NO113)</f>
        <v>35028.657748000012</v>
      </c>
      <c r="NP114" s="51">
        <f t="shared" si="26"/>
        <v>32898.708989999992</v>
      </c>
      <c r="NQ114" s="58">
        <f t="shared" ref="NQ114:OB114" si="27">SUM(NQ63:NQ113)</f>
        <v>30952.286069999998</v>
      </c>
      <c r="NR114" s="66">
        <f t="shared" si="27"/>
        <v>32193.832149999987</v>
      </c>
      <c r="NS114" s="66">
        <f t="shared" si="27"/>
        <v>30321.384039999986</v>
      </c>
      <c r="NT114" s="66">
        <f t="shared" si="27"/>
        <v>25569.400290000001</v>
      </c>
      <c r="NU114" s="66">
        <f t="shared" si="27"/>
        <v>26245.549640000005</v>
      </c>
      <c r="NV114" s="66">
        <f t="shared" si="27"/>
        <v>22852.415809999995</v>
      </c>
      <c r="NW114" s="66">
        <f t="shared" si="27"/>
        <v>25509.543280000009</v>
      </c>
      <c r="NX114" s="66">
        <f t="shared" si="27"/>
        <v>26179.66735</v>
      </c>
      <c r="NY114" s="66">
        <f t="shared" si="27"/>
        <v>28235.071889999999</v>
      </c>
      <c r="NZ114" s="66">
        <f t="shared" si="27"/>
        <v>33598.555999999997</v>
      </c>
      <c r="OA114" s="66">
        <f t="shared" si="27"/>
        <v>33745.018400000001</v>
      </c>
      <c r="OB114" s="67">
        <f t="shared" si="27"/>
        <v>38544.384743999988</v>
      </c>
      <c r="OC114" s="89">
        <f t="shared" ref="OC114:OE114" si="28">SUM(OC63:OC113)</f>
        <v>34568.986050000007</v>
      </c>
      <c r="OD114" s="90">
        <f>SUM(OD63:OD113)</f>
        <v>35611.073330000007</v>
      </c>
      <c r="OE114" s="90">
        <f t="shared" si="28"/>
        <v>29976.483980000005</v>
      </c>
      <c r="OF114" s="91">
        <f t="shared" ref="OF114:OG114" si="29">SUM(OF63:OF113)</f>
        <v>29055.788859999986</v>
      </c>
      <c r="OG114" s="91">
        <f t="shared" si="29"/>
        <v>25759.966039999999</v>
      </c>
    </row>
    <row r="115" spans="2:397" ht="15.75" x14ac:dyDescent="0.3">
      <c r="KW115" s="27"/>
      <c r="KX115" s="27"/>
      <c r="KY115" s="27"/>
      <c r="KZ115" s="27"/>
      <c r="LA115" s="27"/>
      <c r="LB115" s="27"/>
      <c r="LC115" s="27"/>
      <c r="LD115" s="27"/>
      <c r="LE115" s="27"/>
      <c r="LF115" s="27"/>
      <c r="LG115" s="27"/>
      <c r="LH115" s="27"/>
      <c r="LI115" s="27"/>
      <c r="LJ115" s="27"/>
      <c r="LK115" s="27"/>
      <c r="LL115" s="27"/>
      <c r="LM115" s="27"/>
      <c r="LN115" s="27"/>
      <c r="LO115" s="27"/>
      <c r="LP115" s="27"/>
      <c r="LQ115" s="29"/>
      <c r="LS115" s="27"/>
      <c r="LT115" s="19"/>
      <c r="LU115" s="19"/>
      <c r="LV115" s="19"/>
      <c r="LW115" s="19"/>
      <c r="LX115" s="19"/>
      <c r="LY115" s="19"/>
      <c r="LZ115" s="19"/>
      <c r="MC115" s="19"/>
      <c r="MD115" s="19"/>
      <c r="NE115" s="3" t="str">
        <f>IFERROR(VLOOKUP(B115,#REF!,3,0),"")</f>
        <v/>
      </c>
      <c r="NF115" s="3" t="str">
        <f>IFERROR(VLOOKUP(B115,#REF!,3,0),"")</f>
        <v/>
      </c>
      <c r="NJ115" s="3" t="str">
        <f>IFERROR(VLOOKUP(B115,#REF!,3,0),"")</f>
        <v/>
      </c>
    </row>
    <row r="116" spans="2:397" ht="57.75" customHeight="1" x14ac:dyDescent="0.3">
      <c r="B116" s="87" t="s">
        <v>66</v>
      </c>
      <c r="C116" s="87"/>
      <c r="D116" s="87"/>
      <c r="E116" s="87"/>
      <c r="F116" s="87"/>
      <c r="G116" s="87"/>
      <c r="H116" s="87"/>
      <c r="KK116" s="19"/>
      <c r="LS116" s="19"/>
      <c r="LT116" s="19"/>
      <c r="LW116" s="19"/>
      <c r="LX116" s="19"/>
      <c r="ME116" s="19"/>
      <c r="MF116" s="19"/>
      <c r="MW116" s="19"/>
      <c r="MX116" s="19"/>
      <c r="MY116" s="19"/>
      <c r="NE116" s="3" t="str">
        <f>IFERROR(VLOOKUP(B116,#REF!,3,0),"")</f>
        <v/>
      </c>
      <c r="NF116" s="3" t="str">
        <f>IFERROR(VLOOKUP(B116,#REF!,3,0),"")</f>
        <v/>
      </c>
      <c r="NJ116" s="3" t="str">
        <f>IFERROR(VLOOKUP(B116,#REF!,3,0),"")</f>
        <v/>
      </c>
    </row>
    <row r="117" spans="2:397" x14ac:dyDescent="0.3">
      <c r="NE117" s="3" t="str">
        <f>IFERROR(VLOOKUP(B117,#REF!,3,0),"")</f>
        <v/>
      </c>
      <c r="NF117" s="3" t="str">
        <f>IFERROR(VLOOKUP(B117,#REF!,3,0),"")</f>
        <v/>
      </c>
      <c r="NJ117" s="3" t="str">
        <f>IFERROR(VLOOKUP(B117,#REF!,3,0),"")</f>
        <v/>
      </c>
    </row>
    <row r="118" spans="2:397" x14ac:dyDescent="0.3"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NE118" s="3" t="str">
        <f>IFERROR(VLOOKUP(B118,#REF!,3,0),"")</f>
        <v/>
      </c>
      <c r="NF118" s="3" t="str">
        <f>IFERROR(VLOOKUP(B118,#REF!,3,0),"")</f>
        <v/>
      </c>
      <c r="NJ118" s="3" t="str">
        <f>IFERROR(VLOOKUP(B118,#REF!,3,0),"")</f>
        <v/>
      </c>
    </row>
    <row r="119" spans="2:397" x14ac:dyDescent="0.3">
      <c r="LU119" s="19"/>
      <c r="LV119" s="19"/>
      <c r="LW119" s="19"/>
      <c r="LX119" s="19"/>
      <c r="LY119" s="19"/>
      <c r="LZ119" s="19"/>
      <c r="MA119" s="19"/>
      <c r="MB119" s="19"/>
      <c r="MC119" s="19"/>
      <c r="MD119" s="19"/>
      <c r="ME119" s="19"/>
      <c r="MF119" s="19"/>
      <c r="NE119" s="3" t="str">
        <f>IFERROR(VLOOKUP(B119,#REF!,3,0),"")</f>
        <v/>
      </c>
      <c r="NF119" s="3" t="str">
        <f>IFERROR(VLOOKUP(B119,#REF!,3,0),"")</f>
        <v/>
      </c>
      <c r="NJ119" s="3" t="str">
        <f>IFERROR(VLOOKUP(B119,#REF!,3,0),"")</f>
        <v/>
      </c>
    </row>
    <row r="120" spans="2:397" x14ac:dyDescent="0.3">
      <c r="NE120" s="3" t="str">
        <f>IFERROR(VLOOKUP(B120,#REF!,3,0),"")</f>
        <v/>
      </c>
      <c r="NF120" s="3" t="str">
        <f>IFERROR(VLOOKUP(B120,#REF!,3,0),"")</f>
        <v/>
      </c>
      <c r="NJ120" s="3" t="str">
        <f>IFERROR(VLOOKUP(B120,#REF!,3,0),"")</f>
        <v/>
      </c>
    </row>
    <row r="121" spans="2:397" x14ac:dyDescent="0.3">
      <c r="NE121" s="3" t="str">
        <f>IFERROR(VLOOKUP(B121,#REF!,3,0),"")</f>
        <v/>
      </c>
      <c r="NF121" s="3" t="str">
        <f>IFERROR(VLOOKUP(B121,#REF!,3,0),"")</f>
        <v/>
      </c>
      <c r="NJ121" s="3" t="str">
        <f>IFERROR(VLOOKUP(B121,#REF!,3,0),"")</f>
        <v/>
      </c>
    </row>
    <row r="122" spans="2:397" x14ac:dyDescent="0.3">
      <c r="NE122" s="3" t="str">
        <f>IFERROR(VLOOKUP(B122,#REF!,3,0),"")</f>
        <v/>
      </c>
      <c r="NF122" s="3" t="str">
        <f>IFERROR(VLOOKUP(B122,#REF!,3,0),"")</f>
        <v/>
      </c>
      <c r="NJ122" s="3" t="str">
        <f>IFERROR(VLOOKUP(B122,#REF!,3,0),"")</f>
        <v/>
      </c>
    </row>
    <row r="123" spans="2:397" x14ac:dyDescent="0.3">
      <c r="NE123" s="3" t="str">
        <f>IFERROR(VLOOKUP(B123,#REF!,3,0),"")</f>
        <v/>
      </c>
      <c r="NF123" s="3" t="str">
        <f>IFERROR(VLOOKUP(B123,#REF!,3,0),"")</f>
        <v/>
      </c>
      <c r="NJ123" s="3" t="str">
        <f>IFERROR(VLOOKUP(B123,#REF!,3,0),"")</f>
        <v/>
      </c>
    </row>
    <row r="124" spans="2:397" x14ac:dyDescent="0.3">
      <c r="NE124" s="3" t="str">
        <f>IFERROR(VLOOKUP(B124,#REF!,3,0),"")</f>
        <v/>
      </c>
      <c r="NF124" s="3" t="str">
        <f>IFERROR(VLOOKUP(B124,#REF!,3,0),"")</f>
        <v/>
      </c>
      <c r="NJ124" s="3" t="str">
        <f>IFERROR(VLOOKUP(B124,#REF!,3,0),"")</f>
        <v/>
      </c>
    </row>
    <row r="125" spans="2:397" x14ac:dyDescent="0.3">
      <c r="NE125" s="3" t="str">
        <f>IFERROR(VLOOKUP(B125,#REF!,3,0),"")</f>
        <v/>
      </c>
      <c r="NF125" s="3" t="str">
        <f>IFERROR(VLOOKUP(B125,#REF!,3,0),"")</f>
        <v/>
      </c>
      <c r="NJ125" s="3" t="str">
        <f>IFERROR(VLOOKUP(B125,#REF!,3,0),"")</f>
        <v/>
      </c>
    </row>
    <row r="126" spans="2:397" x14ac:dyDescent="0.3">
      <c r="NE126" s="3" t="str">
        <f>IFERROR(VLOOKUP(B126,#REF!,3,0),"")</f>
        <v/>
      </c>
      <c r="NF126" s="3" t="str">
        <f>IFERROR(VLOOKUP(B126,#REF!,3,0),"")</f>
        <v/>
      </c>
      <c r="NJ126" s="3" t="str">
        <f>IFERROR(VLOOKUP(B126,#REF!,3,0),"")</f>
        <v/>
      </c>
    </row>
    <row r="127" spans="2:397" x14ac:dyDescent="0.3">
      <c r="NE127" s="3" t="str">
        <f>IFERROR(VLOOKUP(B127,#REF!,3,0),"")</f>
        <v/>
      </c>
      <c r="NF127" s="3" t="str">
        <f>IFERROR(VLOOKUP(B127,#REF!,3,0),"")</f>
        <v/>
      </c>
      <c r="NJ127" s="3" t="str">
        <f>IFERROR(VLOOKUP(B127,#REF!,3,0),"")</f>
        <v/>
      </c>
    </row>
    <row r="128" spans="2:397" x14ac:dyDescent="0.3">
      <c r="NE128" s="3" t="str">
        <f>IFERROR(VLOOKUP(B128,#REF!,3,0),"")</f>
        <v/>
      </c>
      <c r="NF128" s="3" t="str">
        <f>IFERROR(VLOOKUP(B128,#REF!,3,0),"")</f>
        <v/>
      </c>
      <c r="NJ128" s="3" t="str">
        <f>IFERROR(VLOOKUP(B128,#REF!,3,0),"")</f>
        <v/>
      </c>
    </row>
    <row r="129" spans="369:374" x14ac:dyDescent="0.3">
      <c r="NE129" s="3" t="str">
        <f>IFERROR(VLOOKUP(B129,#REF!,3,0),"")</f>
        <v/>
      </c>
      <c r="NF129" s="3" t="str">
        <f>IFERROR(VLOOKUP(B129,#REF!,3,0),"")</f>
        <v/>
      </c>
      <c r="NJ129" s="3" t="str">
        <f>IFERROR(VLOOKUP(B129,#REF!,3,0),"")</f>
        <v/>
      </c>
    </row>
    <row r="130" spans="369:374" x14ac:dyDescent="0.3">
      <c r="NE130" s="3" t="str">
        <f>IFERROR(VLOOKUP(B130,#REF!,3,0),"")</f>
        <v/>
      </c>
      <c r="NF130" s="3" t="str">
        <f>IFERROR(VLOOKUP(B130,#REF!,3,0),"")</f>
        <v/>
      </c>
      <c r="NJ130" s="3" t="str">
        <f>IFERROR(VLOOKUP(B130,#REF!,3,0),"")</f>
        <v/>
      </c>
    </row>
    <row r="131" spans="369:374" x14ac:dyDescent="0.3">
      <c r="NE131" s="3" t="str">
        <f>IFERROR(VLOOKUP(B131,#REF!,3,0),"")</f>
        <v/>
      </c>
      <c r="NF131" s="3" t="str">
        <f>IFERROR(VLOOKUP(B131,#REF!,3,0),"")</f>
        <v/>
      </c>
      <c r="NJ131" s="3" t="str">
        <f>IFERROR(VLOOKUP(B131,#REF!,3,0),"")</f>
        <v/>
      </c>
    </row>
  </sheetData>
  <sortState ref="A63:WSO112">
    <sortCondition ref="B63:B112"/>
  </sortState>
  <mergeCells count="69">
    <mergeCell ref="DM4:DX4"/>
    <mergeCell ref="C60:N60"/>
    <mergeCell ref="O60:Z60"/>
    <mergeCell ref="AJ60:AS60"/>
    <mergeCell ref="C4:N4"/>
    <mergeCell ref="O4:Z4"/>
    <mergeCell ref="AJ4:AS4"/>
    <mergeCell ref="AA60:AI60"/>
    <mergeCell ref="AA4:AI4"/>
    <mergeCell ref="BQ4:CB4"/>
    <mergeCell ref="CC4:CN4"/>
    <mergeCell ref="CO4:CZ4"/>
    <mergeCell ref="DA4:DL4"/>
    <mergeCell ref="AT4:BD4"/>
    <mergeCell ref="BE4:BP4"/>
    <mergeCell ref="B116:H116"/>
    <mergeCell ref="IO60:IZ60"/>
    <mergeCell ref="EK60:EV60"/>
    <mergeCell ref="IC60:IN60"/>
    <mergeCell ref="BQ60:CB60"/>
    <mergeCell ref="CC60:CN60"/>
    <mergeCell ref="CO60:CZ60"/>
    <mergeCell ref="DA60:DL60"/>
    <mergeCell ref="AT60:BD60"/>
    <mergeCell ref="DM60:DX60"/>
    <mergeCell ref="DY60:EJ60"/>
    <mergeCell ref="BE60:BP60"/>
    <mergeCell ref="DY4:EJ4"/>
    <mergeCell ref="EW4:FH4"/>
    <mergeCell ref="JA60:JL60"/>
    <mergeCell ref="HQ60:IB60"/>
    <mergeCell ref="GS60:HD60"/>
    <mergeCell ref="EW60:FH60"/>
    <mergeCell ref="FI60:FT60"/>
    <mergeCell ref="FU60:GF60"/>
    <mergeCell ref="GG60:GR60"/>
    <mergeCell ref="HE60:HP60"/>
    <mergeCell ref="GG4:GR4"/>
    <mergeCell ref="FI4:FT4"/>
    <mergeCell ref="FU4:GF4"/>
    <mergeCell ref="IC4:IN4"/>
    <mergeCell ref="EK4:EV4"/>
    <mergeCell ref="IO4:IZ4"/>
    <mergeCell ref="GS4:HD4"/>
    <mergeCell ref="KK4:KV4"/>
    <mergeCell ref="JA4:JL4"/>
    <mergeCell ref="JM4:JX4"/>
    <mergeCell ref="JY4:KJ4"/>
    <mergeCell ref="HQ4:IB4"/>
    <mergeCell ref="HE4:HP4"/>
    <mergeCell ref="JY60:KJ60"/>
    <mergeCell ref="NE60:NP60"/>
    <mergeCell ref="JM60:JX60"/>
    <mergeCell ref="MS4:ND4"/>
    <mergeCell ref="MS60:ND60"/>
    <mergeCell ref="MG4:MR4"/>
    <mergeCell ref="MG60:MR60"/>
    <mergeCell ref="KW4:LH4"/>
    <mergeCell ref="KW60:LH60"/>
    <mergeCell ref="LU4:MF4"/>
    <mergeCell ref="LU60:MF60"/>
    <mergeCell ref="LI4:LT4"/>
    <mergeCell ref="LI60:LT60"/>
    <mergeCell ref="NE4:NP4"/>
    <mergeCell ref="NQ4:OB4"/>
    <mergeCell ref="NQ60:OB60"/>
    <mergeCell ref="KK60:KV60"/>
    <mergeCell ref="OC4:OG4"/>
    <mergeCell ref="OC60:OG60"/>
  </mergeCells>
  <phoneticPr fontId="9" type="noConversion"/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ME004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Perez Martin</dc:creator>
  <cp:lastModifiedBy>Ivan Damonte</cp:lastModifiedBy>
  <cp:lastPrinted>2020-02-17T13:37:45Z</cp:lastPrinted>
  <dcterms:created xsi:type="dcterms:W3CDTF">2016-03-08T17:29:31Z</dcterms:created>
  <dcterms:modified xsi:type="dcterms:W3CDTF">2024-06-28T12:04:57Z</dcterms:modified>
</cp:coreProperties>
</file>